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460" firstSheet="1" activeTab="2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45621" calcMode="manual"/>
</workbook>
</file>

<file path=xl/calcChain.xml><?xml version="1.0" encoding="utf-8"?>
<calcChain xmlns="http://schemas.openxmlformats.org/spreadsheetml/2006/main">
  <c r="AK8" i="5" l="1"/>
  <c r="AI19" i="5" l="1"/>
  <c r="AI15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K8" author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<sst xmlns="http://schemas.openxmlformats.org/spreadsheetml/2006/main" count="793" uniqueCount="278">
  <si>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</si>
  <si>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</si>
  <si>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</si>
  <si>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</si>
  <si>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</si>
  <si>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</si>
  <si>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</si>
  <si>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</si>
  <si>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</si>
  <si>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</si>
  <si>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</si>
  <si>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</si>
  <si>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</si>
  <si>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</si>
  <si>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</si>
  <si>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</si>
  <si>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</si>
  <si>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</si>
  <si>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</si>
  <si>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</si>
  <si>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</si>
  <si>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</si>
  <si>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</si>
  <si>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</si>
  <si>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</si>
  <si>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</si>
  <si>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</si>
  <si>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</si>
  <si>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</si>
  <si>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</si>
  <si>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</si>
  <si>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</si>
  <si>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</si>
  <si>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</si>
  <si>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</si>
  <si>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</si>
  <si>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</si>
  <si>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</si>
  <si>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</si>
  <si>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</si>
  <si>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</si>
  <si>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</si>
  <si>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</si>
  <si>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</si>
  <si>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</si>
  <si>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</si>
  <si>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</si>
  <si>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</si>
  <si>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</si>
  <si>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</si>
  <si>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</si>
  <si>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</si>
  <si>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</si>
  <si>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</si>
  <si>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</si>
  <si>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</si>
  <si>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</si>
  <si>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</si>
  <si>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</si>
  <si>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</si>
  <si>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</si>
  <si>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</si>
  <si>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</si>
  <si>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</si>
  <si>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</si>
  <si>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</si>
  <si>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</si>
  <si>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</si>
  <si>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</si>
  <si>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</si>
  <si>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</si>
  <si>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</si>
  <si>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</si>
  <si>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</si>
  <si>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</si>
  <si>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</si>
  <si>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</si>
  <si>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</si>
  <si>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</si>
  <si>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</si>
  <si>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</si>
  <si>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</si>
  <si>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</si>
  <si>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</si>
  <si>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</si>
  <si>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</si>
  <si>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</si>
  <si>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</si>
  <si>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</si>
  <si>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</si>
  <si>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</si>
  <si>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</si>
  <si>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</si>
  <si>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</si>
  <si>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</si>
  <si>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</si>
  <si>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</si>
  <si>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</si>
  <si>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</si>
  <si>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</si>
  <si>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</si>
  <si>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</si>
  <si>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</si>
  <si>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</si>
  <si>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</si>
  <si>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</si>
  <si>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</si>
  <si>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</si>
  <si>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</si>
  <si>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</si>
  <si>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</si>
  <si>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</si>
  <si>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</si>
  <si>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</si>
  <si>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</si>
  <si>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</si>
  <si>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</si>
  <si>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</si>
  <si>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</si>
  <si>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</si>
  <si>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</si>
  <si>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</si>
  <si>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</si>
  <si>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</si>
  <si>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</si>
  <si>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</si>
  <si>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</si>
  <si>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</si>
  <si>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</si>
  <si>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</si>
  <si>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</si>
  <si>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</si>
  <si>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</si>
  <si>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</si>
  <si>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</si>
  <si>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</si>
  <si>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</si>
  <si>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</si>
  <si>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</si>
  <si>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</si>
  <si>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</si>
  <si>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</si>
  <si>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</si>
  <si>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</si>
  <si>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</si>
  <si>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</si>
  <si>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</si>
  <si>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</si>
  <si>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</si>
  <si>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</si>
  <si>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</si>
  <si>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</si>
  <si>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</si>
  <si>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</si>
  <si>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</si>
  <si>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</si>
  <si>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</si>
  <si>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</si>
  <si>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</si>
  <si>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</si>
  <si>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</si>
  <si>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</si>
  <si>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</si>
  <si>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</si>
  <si>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</si>
  <si>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</si>
  <si>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</si>
  <si>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</si>
  <si>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</si>
  <si>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</si>
  <si>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</si>
  <si>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</si>
  <si>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</si>
  <si>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</si>
  <si>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</si>
  <si>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</si>
  <si>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</si>
  <si>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</si>
  <si>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</si>
  <si>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</si>
  <si>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</si>
  <si>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</si>
  <si>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</si>
  <si>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</si>
  <si>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</si>
  <si>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</si>
  <si>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</si>
  <si>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</si>
  <si>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</si>
  <si>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</si>
  <si>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</si>
  <si>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</si>
  <si>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</si>
  <si>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</si>
  <si>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</si>
  <si>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</si>
  <si>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</si>
  <si>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</si>
  <si>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</si>
  <si>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</si>
  <si>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</si>
  <si>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</si>
  <si>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</si>
  <si>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</si>
  <si>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</si>
  <si>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</si>
  <si>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</si>
  <si>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</si>
  <si>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</si>
  <si>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</si>
  <si>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</si>
  <si>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</si>
  <si>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</si>
  <si>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</si>
  <si>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</si>
  <si>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</si>
  <si>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</si>
  <si>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</si>
  <si>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</si>
  <si>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</si>
  <si>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</si>
  <si>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</si>
  <si>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</si>
  <si>
    <t>④前年度及び前々年度の各年度における生産活動収支が
いずれも当該各年度に利用者に支払う賃金の総額以上でない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</si>
  <si>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プリマステラ</t>
    <phoneticPr fontId="1"/>
  </si>
  <si>
    <t>終日</t>
    <rPh sb="0" eb="2">
      <t>シュウジツ</t>
    </rPh>
    <phoneticPr fontId="1"/>
  </si>
  <si>
    <t>神戸市長田区神楽町2-3-1　第一丸鹿ビル3F</t>
    <rPh sb="0" eb="9">
      <t>コウベシナガタクカグラチョウ</t>
    </rPh>
    <rPh sb="15" eb="19">
      <t>ダイイチマルシカ</t>
    </rPh>
    <phoneticPr fontId="1"/>
  </si>
  <si>
    <t>神戸市長田区細田町4丁目1-7</t>
    <rPh sb="0" eb="3">
      <t>コウベシ</t>
    </rPh>
    <rPh sb="3" eb="6">
      <t>ナガタク</t>
    </rPh>
    <rPh sb="6" eb="9">
      <t>ホソダチョウ</t>
    </rPh>
    <rPh sb="10" eb="12">
      <t>チョウメ</t>
    </rPh>
    <phoneticPr fontId="1"/>
  </si>
  <si>
    <t>20名</t>
    <rPh sb="2" eb="3">
      <t>メイ</t>
    </rPh>
    <phoneticPr fontId="1"/>
  </si>
  <si>
    <t>チョコレートの袋詰め</t>
    <rPh sb="7" eb="9">
      <t>フクロツ</t>
    </rPh>
    <phoneticPr fontId="1"/>
  </si>
  <si>
    <t>078-647-5255</t>
    <phoneticPr fontId="1"/>
  </si>
  <si>
    <t>地域企業への貢献</t>
    <rPh sb="0" eb="4">
      <t>チイキキギョウ</t>
    </rPh>
    <rPh sb="6" eb="8">
      <t>コウケン</t>
    </rPh>
    <phoneticPr fontId="1"/>
  </si>
  <si>
    <t>一般就労へのより近い環境での作業</t>
    <rPh sb="0" eb="4">
      <t>イッパンシュウロウ</t>
    </rPh>
    <rPh sb="8" eb="9">
      <t>チカ</t>
    </rPh>
    <rPh sb="10" eb="12">
      <t>カンキョウ</t>
    </rPh>
    <rPh sb="14" eb="16">
      <t>サギョウ</t>
    </rPh>
    <phoneticPr fontId="1"/>
  </si>
  <si>
    <t>河村　裕子</t>
    <rPh sb="0" eb="2">
      <t>カワムラ</t>
    </rPh>
    <rPh sb="3" eb="5">
      <t>ユウコ</t>
    </rPh>
    <phoneticPr fontId="1"/>
  </si>
  <si>
    <t>令和4年度</t>
    <rPh sb="0" eb="2">
      <t>レイワ</t>
    </rPh>
    <rPh sb="3" eb="4">
      <t>ネン</t>
    </rPh>
    <rPh sb="4" eb="5">
      <t>ド</t>
    </rPh>
    <phoneticPr fontId="1"/>
  </si>
  <si>
    <t>生産量の増加</t>
    <rPh sb="0" eb="3">
      <t>セイサンリョウ</t>
    </rPh>
    <rPh sb="4" eb="6">
      <t>ゾウカ</t>
    </rPh>
    <phoneticPr fontId="1"/>
  </si>
  <si>
    <t>利用者の仕事に対する姿勢の向上</t>
    <rPh sb="0" eb="3">
      <t>リヨウシャ</t>
    </rPh>
    <rPh sb="4" eb="6">
      <t>シゴト</t>
    </rPh>
    <rPh sb="7" eb="8">
      <t>タイ</t>
    </rPh>
    <rPh sb="10" eb="12">
      <t>シセイ</t>
    </rPh>
    <rPh sb="13" eb="15">
      <t>コウジョウ</t>
    </rPh>
    <phoneticPr fontId="1"/>
  </si>
  <si>
    <t>株式会社　FIT</t>
    <rPh sb="0" eb="4">
      <t>カブシキガイシャ</t>
    </rPh>
    <phoneticPr fontId="1"/>
  </si>
  <si>
    <t>福島</t>
    <rPh sb="0" eb="2">
      <t>フクシマ</t>
    </rPh>
    <phoneticPr fontId="1"/>
  </si>
  <si>
    <t>生産量の増量</t>
    <rPh sb="0" eb="3">
      <t>セイサンリョウ</t>
    </rPh>
    <rPh sb="4" eb="6">
      <t>ゾウリョウ</t>
    </rPh>
    <phoneticPr fontId="1"/>
  </si>
  <si>
    <t>生産量の向上が認められた</t>
    <rPh sb="0" eb="3">
      <t>セイサンリョウ</t>
    </rPh>
    <rPh sb="4" eb="6">
      <t>コウジョウ</t>
    </rPh>
    <rPh sb="7" eb="8">
      <t>ミト</t>
    </rPh>
    <phoneticPr fontId="1"/>
  </si>
  <si>
    <t>新製品への対応</t>
    <rPh sb="0" eb="3">
      <t>シンセイヒン</t>
    </rPh>
    <rPh sb="5" eb="7">
      <t>タイオウ</t>
    </rPh>
    <phoneticPr fontId="1"/>
  </si>
  <si>
    <t>プリマステラ</t>
    <phoneticPr fontId="1"/>
  </si>
  <si>
    <t>神戸市長田区神楽町2-3-1　第一丸鹿ビル3F</t>
    <rPh sb="0" eb="9">
      <t>コウベシナガタクカグラチョウ</t>
    </rPh>
    <rPh sb="15" eb="19">
      <t>ダイイチマルシカ</t>
    </rPh>
    <phoneticPr fontId="1"/>
  </si>
  <si>
    <t>078-647-5255</t>
    <phoneticPr fontId="1"/>
  </si>
  <si>
    <t>河村　裕子</t>
    <rPh sb="0" eb="2">
      <t>カワムラ</t>
    </rPh>
    <rPh sb="3" eb="5">
      <t>ユウコ</t>
    </rPh>
    <phoneticPr fontId="1"/>
  </si>
  <si>
    <t>令和４年度</t>
    <rPh sb="0" eb="2">
      <t>レイワ</t>
    </rPh>
    <rPh sb="3" eb="5">
      <t>ネンド</t>
    </rPh>
    <phoneticPr fontId="1"/>
  </si>
  <si>
    <t>令和4</t>
    <rPh sb="0" eb="2">
      <t>レイワ</t>
    </rPh>
    <phoneticPr fontId="1"/>
  </si>
  <si>
    <t>○</t>
  </si>
  <si>
    <t>◎</t>
  </si>
  <si>
    <t>前年度（　　3年度）</t>
    <rPh sb="0" eb="3">
      <t>ゼンネンド</t>
    </rPh>
    <rPh sb="7" eb="9">
      <t>ネンド</t>
    </rPh>
    <phoneticPr fontId="1"/>
  </si>
  <si>
    <t>前年度　（　　3年度）</t>
    <rPh sb="0" eb="3">
      <t>ゼンネンドネンド</t>
    </rPh>
    <rPh sb="8" eb="10">
      <t>ネンド</t>
    </rPh>
    <phoneticPr fontId="1"/>
  </si>
  <si>
    <t>前々年度（　　2年度）</t>
    <rPh sb="0" eb="2">
      <t>ゼンゼン</t>
    </rPh>
    <rPh sb="2" eb="4">
      <t>ネンド</t>
    </rPh>
    <rPh sb="8" eb="10">
      <t>ネンド</t>
    </rPh>
    <phoneticPr fontId="1"/>
  </si>
  <si>
    <r>
      <t>前年度（3年度）における実績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</si>
  <si>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t>会計期間（　　4月～　　3月）</t>
    <rPh sb="0" eb="2">
      <t>カイケイ</t>
    </rPh>
    <rPh sb="2" eb="4">
      <t>キカン</t>
    </rPh>
    <rPh sb="8" eb="9">
      <t>ガツ</t>
    </rPh>
    <rPh sb="13" eb="14">
      <t>ガツ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</si>
  <si>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実施した期間：4月1日～3月31日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7" eb="18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</si>
  <si>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：9時30分～14時30分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7" eb="18">
      <t>フン</t>
    </rPh>
    <rPh sb="21" eb="22">
      <t>ジ</t>
    </rPh>
    <rPh sb="24" eb="25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</si>
  <si>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：10時30分～15時30分</t>
    </r>
    <rPh sb="1" eb="3">
      <t>シュウギョウ</t>
    </rPh>
    <rPh sb="3" eb="5">
      <t>ジカン</t>
    </rPh>
    <rPh sb="6" eb="8">
      <t>オソデ</t>
    </rPh>
    <rPh sb="9" eb="11">
      <t>バアイ</t>
    </rPh>
    <rPh sb="15" eb="16">
      <t>ジ</t>
    </rPh>
    <rPh sb="18" eb="19">
      <t>フン</t>
    </rPh>
    <rPh sb="22" eb="23">
      <t>ジ</t>
    </rPh>
    <rPh sb="25" eb="26">
      <t>フン</t>
    </rPh>
    <phoneticPr fontId="1"/>
  </si>
  <si>
    <t>施設外就労</t>
    <rPh sb="0" eb="5">
      <t>s</t>
    </rPh>
    <phoneticPr fontId="1"/>
  </si>
  <si>
    <t xml:space="preserve"> 取得した期間：4月1日～3月31日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7" eb="18">
      <t>ニチ</t>
    </rPh>
    <phoneticPr fontId="1"/>
  </si>
  <si>
    <t xml:space="preserve"> 取得日数・時間　1日　1時間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</si>
  <si>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t xml:space="preserve"> 就業時間：　　9時30分～14時30分</t>
    <rPh sb="1" eb="3">
      <t>シュウギョウ</t>
    </rPh>
    <rPh sb="3" eb="5">
      <t>ジカン</t>
    </rPh>
    <rPh sb="9" eb="10">
      <t>ジ</t>
    </rPh>
    <rPh sb="12" eb="13">
      <t>フン</t>
    </rPh>
    <rPh sb="16" eb="17">
      <t>ジ</t>
    </rPh>
    <rPh sb="19" eb="20">
      <t>フン</t>
    </rPh>
    <phoneticPr fontId="1"/>
  </si>
  <si>
    <t>軽作業</t>
    <rPh sb="0" eb="3">
      <t>ケイサギョウ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</si>
  <si>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：10時00分～15時00分</t>
    </r>
    <rPh sb="1" eb="3">
      <t>シュウギョウ</t>
    </rPh>
    <rPh sb="3" eb="5">
      <t>ジカン</t>
    </rPh>
    <rPh sb="15" eb="16">
      <t>ジ</t>
    </rPh>
    <rPh sb="18" eb="19">
      <t>フン</t>
    </rPh>
    <rPh sb="22" eb="23">
      <t>ジ</t>
    </rPh>
    <rPh sb="25" eb="26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</si>
  <si>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事故による精神的休暇</t>
    </r>
    <rPh sb="1" eb="3">
      <t>シュトク</t>
    </rPh>
    <rPh sb="5" eb="7">
      <t>ナイヨウ</t>
    </rPh>
    <rPh sb="9" eb="11">
      <t>ジコ</t>
    </rPh>
    <rPh sb="14" eb="16">
      <t>セイシン</t>
    </rPh>
    <rPh sb="16" eb="17">
      <t>テキ</t>
    </rPh>
    <rPh sb="17" eb="19">
      <t>キュウカ</t>
    </rPh>
    <phoneticPr fontId="1"/>
  </si>
  <si>
    <t xml:space="preserve"> 取得した期間：4月9日～5月12日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7" eb="18">
      <t>ニチ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</si>
  <si>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実施した期間：1月12日～1月15日</t>
    </r>
    <rPh sb="1" eb="3">
      <t>ジッシ</t>
    </rPh>
    <rPh sb="5" eb="7">
      <t>キカン</t>
    </rPh>
    <rPh sb="9" eb="10">
      <t>ガツ</t>
    </rPh>
    <rPh sb="12" eb="13">
      <t>ニチ</t>
    </rPh>
    <rPh sb="15" eb="16">
      <t>ガツ</t>
    </rPh>
    <rPh sb="18" eb="19">
      <t>ニチ</t>
    </rPh>
    <phoneticPr fontId="1"/>
  </si>
  <si>
    <r>
      <t>前年度（3年度）における実績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</si>
  <si>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1回／内部　1回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</si>
  <si>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>虐待防止</t>
    <rPh sb="0" eb="2">
      <t>ギャクタイ</t>
    </rPh>
    <rPh sb="2" eb="4">
      <t>ボウシ</t>
    </rPh>
    <phoneticPr fontId="1"/>
  </si>
  <si>
    <t>長井</t>
    <rPh sb="0" eb="2">
      <t>ナガイ</t>
    </rPh>
    <phoneticPr fontId="1"/>
  </si>
  <si>
    <t>ハッピーベリー</t>
    <phoneticPr fontId="1"/>
  </si>
  <si>
    <t>サンゴジェ</t>
    <phoneticPr fontId="1"/>
  </si>
  <si>
    <t>ものづくり中小企業商談会</t>
    <rPh sb="5" eb="9">
      <t>チュウショウキギョウ</t>
    </rPh>
    <rPh sb="9" eb="12">
      <t>ショウダンカイ</t>
    </rPh>
    <phoneticPr fontId="1"/>
  </si>
  <si>
    <t>工業製品の展示見学</t>
    <rPh sb="0" eb="4">
      <t>コウギョウセイヒン</t>
    </rPh>
    <rPh sb="5" eb="7">
      <t>テンジ</t>
    </rPh>
    <rPh sb="7" eb="9">
      <t>ケンガク</t>
    </rPh>
    <phoneticPr fontId="1"/>
  </si>
  <si>
    <t>神戸市</t>
    <rPh sb="0" eb="3">
      <t>コウベシ</t>
    </rPh>
    <phoneticPr fontId="1"/>
  </si>
  <si>
    <t>R3</t>
    <phoneticPr fontId="1"/>
  </si>
  <si>
    <t>書面</t>
    <rPh sb="0" eb="2">
      <t>ショメン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</si>
</sst>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26" fillId="0" borderId="0" xfId="0" applyFont="1" applyBorder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177" fontId="18" fillId="5" borderId="1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shrinkToFit="1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/>
    </xf>
    <xf numFmtId="0" fontId="18" fillId="5" borderId="44" xfId="0" applyFont="1" applyFill="1" applyBorder="1" applyAlignment="1">
      <alignment horizontal="center" vertical="center" shrinkToFit="1"/>
    </xf>
    <xf numFmtId="0" fontId="18" fillId="5" borderId="4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  <xdr:twoCellAnchor editAs="oneCell">
    <xdr:from>
      <xdr:col>10</xdr:col>
      <xdr:colOff>333375</xdr:colOff>
      <xdr:row>18</xdr:row>
      <xdr:rowOff>85725</xdr:rowOff>
    </xdr:from>
    <xdr:to>
      <xdr:col>14</xdr:col>
      <xdr:colOff>371474</xdr:colOff>
      <xdr:row>27</xdr:row>
      <xdr:rowOff>61860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6915150"/>
          <a:ext cx="2552699" cy="3405135"/>
        </a:xfrm>
        <a:prstGeom prst="rect">
          <a:avLst/>
        </a:prstGeom>
      </xdr:spPr>
    </xdr:pic>
    <xdr:clientData/>
  </xdr:twoCellAnchor>
  <xdr:twoCellAnchor editAs="oneCell">
    <xdr:from>
      <xdr:col>10</xdr:col>
      <xdr:colOff>350025</xdr:colOff>
      <xdr:row>11</xdr:row>
      <xdr:rowOff>16651</xdr:rowOff>
    </xdr:from>
    <xdr:to>
      <xdr:col>16</xdr:col>
      <xdr:colOff>28575</xdr:colOff>
      <xdr:row>17</xdr:row>
      <xdr:rowOff>317321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2200" y="4179076"/>
          <a:ext cx="3450450" cy="2586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/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/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opLeftCell="A13" workbookViewId="0">
      <selection activeCell="Q27" sqref="Q27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15" t="s">
        <v>55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6" spans="2:19" ht="35.25" customHeight="1">
      <c r="B6" s="118" t="s">
        <v>13</v>
      </c>
      <c r="C6" s="118"/>
      <c r="D6" s="119" t="s">
        <v>224</v>
      </c>
      <c r="E6" s="119"/>
      <c r="F6" s="119"/>
      <c r="G6" s="119"/>
      <c r="H6" s="119"/>
      <c r="I6" s="119"/>
      <c r="J6" s="5"/>
      <c r="K6" s="118" t="s">
        <v>14</v>
      </c>
      <c r="L6" s="118"/>
      <c r="M6" s="119">
        <v>2810601431</v>
      </c>
      <c r="N6" s="119"/>
      <c r="O6" s="119"/>
      <c r="P6" s="119"/>
      <c r="Q6" s="119"/>
      <c r="R6" s="119"/>
      <c r="S6" s="119"/>
    </row>
    <row r="7" spans="2:19" ht="35.25" customHeight="1">
      <c r="B7" s="118" t="s">
        <v>17</v>
      </c>
      <c r="C7" s="118"/>
      <c r="D7" s="120" t="s">
        <v>226</v>
      </c>
      <c r="E7" s="121"/>
      <c r="F7" s="121"/>
      <c r="G7" s="121"/>
      <c r="H7" s="121"/>
      <c r="I7" s="122"/>
      <c r="J7" s="5"/>
      <c r="K7" s="118" t="s">
        <v>48</v>
      </c>
      <c r="L7" s="118"/>
      <c r="M7" s="119" t="s">
        <v>233</v>
      </c>
      <c r="N7" s="119"/>
      <c r="O7" s="119"/>
      <c r="P7" s="119"/>
      <c r="Q7" s="119"/>
      <c r="R7" s="119"/>
      <c r="S7" s="119"/>
    </row>
    <row r="8" spans="2:19" ht="35.25" customHeight="1">
      <c r="B8" s="118" t="s">
        <v>15</v>
      </c>
      <c r="C8" s="118"/>
      <c r="D8" s="119" t="s">
        <v>230</v>
      </c>
      <c r="E8" s="119"/>
      <c r="F8" s="119"/>
      <c r="G8" s="119"/>
      <c r="H8" s="119"/>
      <c r="I8" s="119"/>
      <c r="J8" s="5"/>
      <c r="K8" s="118" t="s">
        <v>16</v>
      </c>
      <c r="L8" s="118"/>
      <c r="M8" s="119" t="s">
        <v>234</v>
      </c>
      <c r="N8" s="119"/>
      <c r="O8" s="119"/>
      <c r="P8" s="119"/>
      <c r="Q8" s="119"/>
      <c r="R8" s="119"/>
      <c r="S8" s="119"/>
    </row>
    <row r="10" spans="2:19" ht="30" customHeight="1">
      <c r="B10" s="108" t="s">
        <v>56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6" t="s">
        <v>227</v>
      </c>
      <c r="D13" s="6"/>
      <c r="E13" s="6"/>
      <c r="F13" s="6"/>
      <c r="G13" s="6"/>
      <c r="H13" s="6"/>
      <c r="I13" s="6"/>
      <c r="J13" s="6"/>
      <c r="K13" s="1"/>
      <c r="L13" s="22"/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6" t="s">
        <v>225</v>
      </c>
      <c r="D14" s="6"/>
      <c r="E14" s="6"/>
      <c r="F14" s="6"/>
      <c r="G14" s="6"/>
      <c r="H14" s="6"/>
      <c r="I14" s="6"/>
      <c r="J14" s="6"/>
      <c r="K14" s="1"/>
      <c r="L14" s="22"/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10" t="s">
        <v>229</v>
      </c>
      <c r="D15" s="10"/>
      <c r="E15" s="10"/>
      <c r="F15" s="10"/>
      <c r="G15" s="10"/>
      <c r="H15" s="10"/>
      <c r="I15" s="10"/>
      <c r="J15" s="10"/>
      <c r="K15" s="2"/>
      <c r="L15" s="23"/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10" t="s">
        <v>228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107" t="s">
        <v>231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107" t="s">
        <v>232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107"/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10" t="s">
        <v>236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10"/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10" t="s">
        <v>235</v>
      </c>
      <c r="D29" s="10"/>
      <c r="E29" s="10"/>
      <c r="F29" s="10"/>
      <c r="G29" s="10"/>
      <c r="H29" s="10"/>
      <c r="I29" s="10"/>
      <c r="J29" s="10"/>
      <c r="K29" s="2"/>
      <c r="L29" s="23" t="s">
        <v>66</v>
      </c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1"/>
      <c r="K30" s="23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8" t="s">
        <v>189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3" t="s">
        <v>190</v>
      </c>
      <c r="D36" s="10"/>
      <c r="E36" s="10"/>
      <c r="F36" s="10"/>
      <c r="G36" s="10"/>
      <c r="H36" s="10"/>
      <c r="I36" s="10" t="s">
        <v>240</v>
      </c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3" t="s">
        <v>191</v>
      </c>
      <c r="D37" s="10"/>
      <c r="E37" s="10"/>
      <c r="F37" s="10"/>
      <c r="G37" s="10"/>
      <c r="H37" s="10"/>
      <c r="I37" s="10" t="s">
        <v>239</v>
      </c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 t="s">
        <v>241</v>
      </c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1" t="s">
        <v>65</v>
      </c>
      <c r="C43" s="111"/>
      <c r="D43" s="111"/>
      <c r="E43" s="113" t="s">
        <v>237</v>
      </c>
      <c r="F43" s="113"/>
      <c r="G43" s="113"/>
      <c r="H43" s="113"/>
      <c r="I43" s="113"/>
      <c r="J43" s="113"/>
      <c r="K43" s="113"/>
      <c r="L43" s="113"/>
      <c r="M43" s="111" t="s">
        <v>64</v>
      </c>
      <c r="N43" s="111"/>
      <c r="O43" s="111"/>
      <c r="P43" s="113" t="s">
        <v>238</v>
      </c>
      <c r="Q43" s="113"/>
      <c r="R43" s="113"/>
      <c r="S43" s="113"/>
    </row>
    <row r="44" spans="2:19" ht="30" customHeight="1">
      <c r="B44" s="112"/>
      <c r="C44" s="112"/>
      <c r="D44" s="112"/>
      <c r="E44" s="114"/>
      <c r="F44" s="114"/>
      <c r="G44" s="114"/>
      <c r="H44" s="114"/>
      <c r="I44" s="114"/>
      <c r="J44" s="114"/>
      <c r="K44" s="114"/>
      <c r="L44" s="114"/>
      <c r="M44" s="112"/>
      <c r="N44" s="112"/>
      <c r="O44" s="112"/>
      <c r="P44" s="114"/>
      <c r="Q44" s="114"/>
      <c r="R44" s="114"/>
      <c r="S44" s="114"/>
    </row>
  </sheetData>
  <mergeCells count="19"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  <mergeCell ref="B33:S33"/>
    <mergeCell ref="B43:D44"/>
    <mergeCell ref="E43:L44"/>
    <mergeCell ref="M43:O44"/>
    <mergeCell ref="P43:S44"/>
  </mergeCells>
  <phoneticPr fontId="1"/>
  <pageMargins left="0.25" right="0.25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4"/>
  <sheetViews>
    <sheetView view="pageBreakPreview" topLeftCell="A7" zoomScale="40" zoomScaleNormal="100" zoomScaleSheetLayoutView="40" zoomScalePageLayoutView="40" workbookViewId="0">
      <selection activeCell="B3" sqref="B3"/>
    </sheetView>
  </sheetViews>
  <sheetFormatPr defaultRowHeight="21"/>
  <cols>
    <col min="1" max="1" width="3.5" style="67" customWidth="1"/>
    <col min="2" max="3" width="11.25" style="67" customWidth="1"/>
    <col min="4" max="7" width="15.5" style="67" customWidth="1"/>
    <col min="8" max="9" width="11.25" style="67" customWidth="1"/>
    <col min="10" max="10" width="4.75" style="67" customWidth="1"/>
    <col min="11" max="12" width="11.25" style="67" customWidth="1"/>
    <col min="13" max="19" width="9.875" style="67" customWidth="1"/>
    <col min="20" max="20" width="11.375" style="67" customWidth="1"/>
    <col min="21" max="21" width="10.75" style="67" customWidth="1"/>
    <col min="22" max="22" width="2" style="67" customWidth="1"/>
    <col min="23" max="16384" width="9" style="67"/>
  </cols>
  <sheetData>
    <row r="1" spans="2:21">
      <c r="T1" s="189" t="s">
        <v>219</v>
      </c>
      <c r="U1" s="193"/>
    </row>
    <row r="2" spans="2:21" ht="6.75" customHeight="1">
      <c r="T2" s="105"/>
      <c r="U2" s="105"/>
    </row>
    <row r="3" spans="2:21" ht="20.25" customHeight="1">
      <c r="O3" s="166"/>
      <c r="P3" s="166"/>
      <c r="Q3" s="68" t="s">
        <v>18</v>
      </c>
      <c r="R3" s="68"/>
      <c r="S3" s="68" t="s">
        <v>19</v>
      </c>
      <c r="T3" s="68"/>
      <c r="U3" s="68" t="s">
        <v>20</v>
      </c>
    </row>
    <row r="4" spans="2:21" ht="7.5" customHeight="1"/>
    <row r="5" spans="2:21" ht="46.5" customHeight="1">
      <c r="B5" s="196" t="s">
        <v>181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</row>
    <row r="6" spans="2:21" ht="19.5" customHeight="1"/>
    <row r="7" spans="2:21" ht="54" customHeight="1">
      <c r="B7" s="191" t="s">
        <v>13</v>
      </c>
      <c r="C7" s="191"/>
      <c r="D7" s="192"/>
      <c r="E7" s="192"/>
      <c r="F7" s="192"/>
      <c r="G7" s="192"/>
      <c r="H7" s="192"/>
      <c r="I7" s="192"/>
      <c r="K7" s="191" t="s">
        <v>14</v>
      </c>
      <c r="L7" s="191"/>
      <c r="M7" s="192"/>
      <c r="N7" s="192"/>
      <c r="O7" s="192"/>
      <c r="P7" s="192"/>
      <c r="Q7" s="192"/>
      <c r="R7" s="192"/>
      <c r="S7" s="192"/>
      <c r="T7" s="192"/>
      <c r="U7" s="192"/>
    </row>
    <row r="8" spans="2:21" ht="54" customHeight="1">
      <c r="B8" s="191" t="s">
        <v>17</v>
      </c>
      <c r="C8" s="191"/>
      <c r="D8" s="192"/>
      <c r="E8" s="192"/>
      <c r="F8" s="192"/>
      <c r="G8" s="192"/>
      <c r="H8" s="192"/>
      <c r="I8" s="192"/>
      <c r="K8" s="191" t="s">
        <v>48</v>
      </c>
      <c r="L8" s="191"/>
      <c r="M8" s="192"/>
      <c r="N8" s="192"/>
      <c r="O8" s="192"/>
      <c r="P8" s="192"/>
      <c r="Q8" s="192"/>
      <c r="R8" s="192"/>
      <c r="S8" s="192"/>
      <c r="T8" s="192"/>
      <c r="U8" s="192"/>
    </row>
    <row r="9" spans="2:21" ht="54" customHeight="1">
      <c r="B9" s="191" t="s">
        <v>15</v>
      </c>
      <c r="C9" s="191"/>
      <c r="D9" s="192"/>
      <c r="E9" s="192"/>
      <c r="F9" s="192"/>
      <c r="G9" s="192"/>
      <c r="H9" s="192"/>
      <c r="I9" s="192"/>
      <c r="K9" s="191" t="s">
        <v>16</v>
      </c>
      <c r="L9" s="191"/>
      <c r="M9" s="192"/>
      <c r="N9" s="192"/>
      <c r="O9" s="192"/>
      <c r="P9" s="192"/>
      <c r="Q9" s="192"/>
      <c r="R9" s="192"/>
      <c r="S9" s="192"/>
      <c r="T9" s="192"/>
      <c r="U9" s="192"/>
    </row>
    <row r="10" spans="2:21" ht="19.5" customHeight="1"/>
    <row r="11" spans="2:21" ht="35.25" customHeight="1" thickBot="1">
      <c r="B11" s="145" t="s">
        <v>2</v>
      </c>
      <c r="C11" s="146"/>
      <c r="D11" s="146"/>
      <c r="E11" s="146"/>
      <c r="F11" s="146"/>
      <c r="G11" s="146"/>
      <c r="H11" s="146"/>
      <c r="I11" s="147"/>
      <c r="K11" s="145" t="s">
        <v>40</v>
      </c>
      <c r="L11" s="146"/>
      <c r="M11" s="146"/>
      <c r="N11" s="146"/>
      <c r="O11" s="146"/>
      <c r="P11" s="146"/>
      <c r="Q11" s="146"/>
      <c r="R11" s="146"/>
      <c r="S11" s="146"/>
      <c r="T11" s="146"/>
      <c r="U11" s="147"/>
    </row>
    <row r="12" spans="2:21" ht="35.25" customHeight="1" thickBot="1">
      <c r="B12" s="143" t="s">
        <v>39</v>
      </c>
      <c r="C12" s="143"/>
      <c r="D12" s="143"/>
      <c r="E12" s="143"/>
      <c r="F12" s="143"/>
      <c r="G12" s="143"/>
      <c r="H12" s="69" t="s">
        <v>38</v>
      </c>
      <c r="I12" s="141"/>
      <c r="K12" s="70" t="s">
        <v>38</v>
      </c>
      <c r="L12" s="163" t="s">
        <v>5</v>
      </c>
      <c r="M12" s="164"/>
      <c r="N12" s="164"/>
      <c r="O12" s="164"/>
      <c r="P12" s="164"/>
      <c r="Q12" s="164"/>
      <c r="R12" s="164"/>
      <c r="S12" s="164"/>
      <c r="T12" s="165"/>
      <c r="U12" s="144"/>
    </row>
    <row r="13" spans="2:21" ht="35.25" customHeight="1">
      <c r="B13" s="143" t="s">
        <v>0</v>
      </c>
      <c r="C13" s="143"/>
      <c r="D13" s="143"/>
      <c r="E13" s="143"/>
      <c r="F13" s="143"/>
      <c r="G13" s="143"/>
      <c r="H13" s="69" t="s">
        <v>38</v>
      </c>
      <c r="I13" s="142"/>
      <c r="K13" s="181" t="s">
        <v>192</v>
      </c>
      <c r="L13" s="182"/>
      <c r="M13" s="182"/>
      <c r="N13" s="182"/>
      <c r="O13" s="182"/>
      <c r="P13" s="182"/>
      <c r="Q13" s="182"/>
      <c r="R13" s="182"/>
      <c r="S13" s="183"/>
      <c r="T13" s="71" t="s">
        <v>38</v>
      </c>
      <c r="U13" s="144"/>
    </row>
    <row r="14" spans="2:21" ht="35.25" customHeight="1" thickBot="1">
      <c r="B14" s="143" t="s">
        <v>1</v>
      </c>
      <c r="C14" s="143"/>
      <c r="D14" s="143"/>
      <c r="E14" s="143"/>
      <c r="F14" s="143"/>
      <c r="G14" s="143"/>
      <c r="H14" s="69" t="s">
        <v>38</v>
      </c>
      <c r="I14" s="142"/>
      <c r="K14" s="175" t="s">
        <v>49</v>
      </c>
      <c r="L14" s="176"/>
      <c r="M14" s="176"/>
      <c r="N14" s="176"/>
      <c r="O14" s="176"/>
      <c r="P14" s="176"/>
      <c r="Q14" s="176"/>
      <c r="R14" s="176"/>
      <c r="S14" s="177"/>
      <c r="T14" s="72" t="s">
        <v>38</v>
      </c>
      <c r="U14" s="144"/>
    </row>
    <row r="15" spans="2:21" ht="35.25" customHeight="1" thickBot="1">
      <c r="B15" s="143" t="s">
        <v>183</v>
      </c>
      <c r="C15" s="143"/>
      <c r="D15" s="143"/>
      <c r="E15" s="143"/>
      <c r="F15" s="143"/>
      <c r="G15" s="143"/>
      <c r="H15" s="69" t="s">
        <v>38</v>
      </c>
      <c r="I15" s="142"/>
      <c r="K15" s="70" t="s">
        <v>38</v>
      </c>
      <c r="L15" s="163" t="s">
        <v>6</v>
      </c>
      <c r="M15" s="164"/>
      <c r="N15" s="164"/>
      <c r="O15" s="164"/>
      <c r="P15" s="164"/>
      <c r="Q15" s="164"/>
      <c r="R15" s="164"/>
      <c r="S15" s="164"/>
      <c r="T15" s="165"/>
      <c r="U15" s="144"/>
    </row>
    <row r="16" spans="2:21" ht="35.25" customHeight="1">
      <c r="B16" s="143" t="s">
        <v>184</v>
      </c>
      <c r="C16" s="143"/>
      <c r="D16" s="143"/>
      <c r="E16" s="143"/>
      <c r="F16" s="143"/>
      <c r="G16" s="143"/>
      <c r="H16" s="69" t="s">
        <v>38</v>
      </c>
      <c r="I16" s="142"/>
      <c r="K16" s="181" t="s">
        <v>50</v>
      </c>
      <c r="L16" s="182"/>
      <c r="M16" s="182"/>
      <c r="N16" s="182"/>
      <c r="O16" s="182"/>
      <c r="P16" s="182"/>
      <c r="Q16" s="182"/>
      <c r="R16" s="182"/>
      <c r="S16" s="183"/>
      <c r="T16" s="71" t="s">
        <v>38</v>
      </c>
      <c r="U16" s="144"/>
    </row>
    <row r="17" spans="2:21" ht="35.25" customHeight="1" thickBot="1">
      <c r="B17" s="143" t="s">
        <v>185</v>
      </c>
      <c r="C17" s="143"/>
      <c r="D17" s="143"/>
      <c r="E17" s="143"/>
      <c r="F17" s="143"/>
      <c r="G17" s="143"/>
      <c r="H17" s="69" t="s">
        <v>38</v>
      </c>
      <c r="I17" s="142"/>
      <c r="K17" s="175" t="s">
        <v>51</v>
      </c>
      <c r="L17" s="176"/>
      <c r="M17" s="176"/>
      <c r="N17" s="176"/>
      <c r="O17" s="176"/>
      <c r="P17" s="176"/>
      <c r="Q17" s="176"/>
      <c r="R17" s="176"/>
      <c r="S17" s="177"/>
      <c r="T17" s="72" t="s">
        <v>38</v>
      </c>
      <c r="U17" s="144"/>
    </row>
    <row r="18" spans="2:21" ht="35.25" customHeight="1" thickBot="1">
      <c r="B18" s="143" t="s">
        <v>186</v>
      </c>
      <c r="C18" s="143"/>
      <c r="D18" s="143"/>
      <c r="E18" s="143"/>
      <c r="F18" s="143"/>
      <c r="G18" s="143"/>
      <c r="H18" s="69" t="s">
        <v>38</v>
      </c>
      <c r="I18" s="142"/>
      <c r="K18" s="70" t="s">
        <v>38</v>
      </c>
      <c r="L18" s="163" t="s">
        <v>7</v>
      </c>
      <c r="M18" s="164"/>
      <c r="N18" s="164"/>
      <c r="O18" s="164"/>
      <c r="P18" s="164"/>
      <c r="Q18" s="164"/>
      <c r="R18" s="164"/>
      <c r="S18" s="164"/>
      <c r="T18" s="165"/>
      <c r="U18" s="144"/>
    </row>
    <row r="19" spans="2:21" ht="35.25" customHeight="1">
      <c r="B19" s="143" t="s">
        <v>187</v>
      </c>
      <c r="C19" s="143"/>
      <c r="D19" s="143"/>
      <c r="E19" s="143"/>
      <c r="F19" s="143"/>
      <c r="G19" s="143"/>
      <c r="H19" s="69" t="s">
        <v>38</v>
      </c>
      <c r="I19" s="73" t="s">
        <v>12</v>
      </c>
      <c r="K19" s="181" t="s">
        <v>193</v>
      </c>
      <c r="L19" s="182"/>
      <c r="M19" s="182"/>
      <c r="N19" s="182"/>
      <c r="O19" s="182"/>
      <c r="P19" s="182"/>
      <c r="Q19" s="182"/>
      <c r="R19" s="182"/>
      <c r="S19" s="183"/>
      <c r="T19" s="71" t="s">
        <v>38</v>
      </c>
      <c r="U19" s="144"/>
    </row>
    <row r="20" spans="2:21" ht="35.25" customHeight="1" thickBot="1">
      <c r="B20" s="186" t="s">
        <v>123</v>
      </c>
      <c r="C20" s="186"/>
      <c r="D20" s="186"/>
      <c r="E20" s="186"/>
      <c r="F20" s="186"/>
      <c r="G20" s="186"/>
      <c r="H20" s="186"/>
      <c r="I20" s="186"/>
      <c r="K20" s="175" t="s">
        <v>142</v>
      </c>
      <c r="L20" s="176"/>
      <c r="M20" s="176"/>
      <c r="N20" s="176"/>
      <c r="O20" s="176"/>
      <c r="P20" s="176"/>
      <c r="Q20" s="176"/>
      <c r="R20" s="176"/>
      <c r="S20" s="177"/>
      <c r="T20" s="72" t="s">
        <v>38</v>
      </c>
      <c r="U20" s="144"/>
    </row>
    <row r="21" spans="2:21" ht="35.25" customHeight="1" thickBot="1">
      <c r="B21" s="145" t="s">
        <v>3</v>
      </c>
      <c r="C21" s="146"/>
      <c r="D21" s="146"/>
      <c r="E21" s="146"/>
      <c r="F21" s="146"/>
      <c r="G21" s="146"/>
      <c r="H21" s="146"/>
      <c r="I21" s="147"/>
      <c r="K21" s="70" t="s">
        <v>38</v>
      </c>
      <c r="L21" s="163" t="s">
        <v>8</v>
      </c>
      <c r="M21" s="164"/>
      <c r="N21" s="164"/>
      <c r="O21" s="164"/>
      <c r="P21" s="164"/>
      <c r="Q21" s="164"/>
      <c r="R21" s="164"/>
      <c r="S21" s="164"/>
      <c r="T21" s="165"/>
      <c r="U21" s="144"/>
    </row>
    <row r="22" spans="2:21" ht="35.25" customHeight="1">
      <c r="B22" s="190" t="s">
        <v>196</v>
      </c>
      <c r="C22" s="190"/>
      <c r="D22" s="190"/>
      <c r="E22" s="190"/>
      <c r="F22" s="190"/>
      <c r="G22" s="190"/>
      <c r="H22" s="189" t="s">
        <v>38</v>
      </c>
      <c r="I22" s="141"/>
      <c r="K22" s="178" t="s">
        <v>50</v>
      </c>
      <c r="L22" s="179"/>
      <c r="M22" s="179"/>
      <c r="N22" s="179"/>
      <c r="O22" s="179"/>
      <c r="P22" s="179"/>
      <c r="Q22" s="179"/>
      <c r="R22" s="179"/>
      <c r="S22" s="180"/>
      <c r="T22" s="76" t="s">
        <v>38</v>
      </c>
      <c r="U22" s="144"/>
    </row>
    <row r="23" spans="2:21" ht="35.25" customHeight="1" thickBot="1">
      <c r="B23" s="190"/>
      <c r="C23" s="190"/>
      <c r="D23" s="190"/>
      <c r="E23" s="190"/>
      <c r="F23" s="190"/>
      <c r="G23" s="190"/>
      <c r="H23" s="189"/>
      <c r="I23" s="142"/>
      <c r="K23" s="175" t="s">
        <v>51</v>
      </c>
      <c r="L23" s="176"/>
      <c r="M23" s="176"/>
      <c r="N23" s="176"/>
      <c r="O23" s="176"/>
      <c r="P23" s="176"/>
      <c r="Q23" s="176"/>
      <c r="R23" s="176"/>
      <c r="S23" s="177"/>
      <c r="T23" s="91" t="s">
        <v>38</v>
      </c>
      <c r="U23" s="144"/>
    </row>
    <row r="24" spans="2:21" ht="35.25" customHeight="1" thickBot="1">
      <c r="B24" s="190" t="s">
        <v>197</v>
      </c>
      <c r="C24" s="190"/>
      <c r="D24" s="190"/>
      <c r="E24" s="190"/>
      <c r="F24" s="190"/>
      <c r="G24" s="190"/>
      <c r="H24" s="189" t="s">
        <v>38</v>
      </c>
      <c r="I24" s="142"/>
      <c r="K24" s="70" t="s">
        <v>38</v>
      </c>
      <c r="L24" s="163" t="s">
        <v>9</v>
      </c>
      <c r="M24" s="164"/>
      <c r="N24" s="164"/>
      <c r="O24" s="164"/>
      <c r="P24" s="164"/>
      <c r="Q24" s="164"/>
      <c r="R24" s="164"/>
      <c r="S24" s="164"/>
      <c r="T24" s="165"/>
      <c r="U24" s="144"/>
    </row>
    <row r="25" spans="2:21" ht="35.25" customHeight="1">
      <c r="B25" s="190"/>
      <c r="C25" s="190"/>
      <c r="D25" s="190"/>
      <c r="E25" s="190"/>
      <c r="F25" s="190"/>
      <c r="G25" s="190"/>
      <c r="H25" s="189"/>
      <c r="I25" s="142"/>
      <c r="K25" s="152" t="s">
        <v>52</v>
      </c>
      <c r="L25" s="153"/>
      <c r="M25" s="153"/>
      <c r="N25" s="153"/>
      <c r="O25" s="153"/>
      <c r="P25" s="153"/>
      <c r="Q25" s="153"/>
      <c r="R25" s="153"/>
      <c r="S25" s="154"/>
      <c r="T25" s="137" t="s">
        <v>38</v>
      </c>
      <c r="U25" s="144"/>
    </row>
    <row r="26" spans="2:21" ht="35.25" customHeight="1" thickBot="1">
      <c r="B26" s="190" t="s">
        <v>198</v>
      </c>
      <c r="C26" s="190"/>
      <c r="D26" s="190"/>
      <c r="E26" s="190"/>
      <c r="F26" s="190"/>
      <c r="G26" s="190"/>
      <c r="H26" s="189" t="s">
        <v>38</v>
      </c>
      <c r="I26" s="142"/>
      <c r="K26" s="152"/>
      <c r="L26" s="153"/>
      <c r="M26" s="153"/>
      <c r="N26" s="153"/>
      <c r="O26" s="153"/>
      <c r="P26" s="153"/>
      <c r="Q26" s="153"/>
      <c r="R26" s="153"/>
      <c r="S26" s="154"/>
      <c r="T26" s="139"/>
      <c r="U26" s="144"/>
    </row>
    <row r="27" spans="2:21" ht="35.25" customHeight="1" thickBot="1">
      <c r="B27" s="190"/>
      <c r="C27" s="190"/>
      <c r="D27" s="190"/>
      <c r="E27" s="190"/>
      <c r="F27" s="190"/>
      <c r="G27" s="190"/>
      <c r="H27" s="189"/>
      <c r="I27" s="142"/>
      <c r="K27" s="70" t="s">
        <v>38</v>
      </c>
      <c r="L27" s="163" t="s">
        <v>10</v>
      </c>
      <c r="M27" s="164"/>
      <c r="N27" s="164"/>
      <c r="O27" s="164"/>
      <c r="P27" s="164"/>
      <c r="Q27" s="164"/>
      <c r="R27" s="164"/>
      <c r="S27" s="164"/>
      <c r="T27" s="165"/>
      <c r="U27" s="144"/>
    </row>
    <row r="28" spans="2:21" ht="35.25" customHeight="1">
      <c r="B28" s="190" t="s">
        <v>223</v>
      </c>
      <c r="C28" s="190"/>
      <c r="D28" s="190"/>
      <c r="E28" s="190"/>
      <c r="F28" s="190"/>
      <c r="G28" s="190"/>
      <c r="H28" s="189" t="s">
        <v>38</v>
      </c>
      <c r="I28" s="142"/>
      <c r="K28" s="152" t="s">
        <v>53</v>
      </c>
      <c r="L28" s="153"/>
      <c r="M28" s="153"/>
      <c r="N28" s="153"/>
      <c r="O28" s="153"/>
      <c r="P28" s="153"/>
      <c r="Q28" s="153"/>
      <c r="R28" s="153"/>
      <c r="S28" s="154"/>
      <c r="T28" s="137" t="s">
        <v>38</v>
      </c>
      <c r="U28" s="144"/>
    </row>
    <row r="29" spans="2:21" ht="35.25" customHeight="1" thickBot="1">
      <c r="B29" s="190"/>
      <c r="C29" s="190"/>
      <c r="D29" s="190"/>
      <c r="E29" s="190"/>
      <c r="F29" s="190"/>
      <c r="G29" s="190"/>
      <c r="H29" s="189"/>
      <c r="I29" s="73" t="s">
        <v>12</v>
      </c>
      <c r="K29" s="152"/>
      <c r="L29" s="153"/>
      <c r="M29" s="153"/>
      <c r="N29" s="153"/>
      <c r="O29" s="153"/>
      <c r="P29" s="153"/>
      <c r="Q29" s="153"/>
      <c r="R29" s="153"/>
      <c r="S29" s="154"/>
      <c r="T29" s="139"/>
      <c r="U29" s="144"/>
    </row>
    <row r="30" spans="2:21" ht="35.25" customHeight="1" thickBot="1">
      <c r="B30" s="186" t="s">
        <v>124</v>
      </c>
      <c r="C30" s="186"/>
      <c r="D30" s="186"/>
      <c r="E30" s="186"/>
      <c r="F30" s="186"/>
      <c r="G30" s="186"/>
      <c r="H30" s="186"/>
      <c r="I30" s="186"/>
      <c r="K30" s="70" t="s">
        <v>38</v>
      </c>
      <c r="L30" s="163" t="s">
        <v>11</v>
      </c>
      <c r="M30" s="164"/>
      <c r="N30" s="164"/>
      <c r="O30" s="164"/>
      <c r="P30" s="164"/>
      <c r="Q30" s="164"/>
      <c r="R30" s="164"/>
      <c r="S30" s="164"/>
      <c r="T30" s="165"/>
      <c r="U30" s="144"/>
    </row>
    <row r="31" spans="2:21" ht="35.25" customHeight="1" thickBot="1">
      <c r="B31" s="194" t="s">
        <v>41</v>
      </c>
      <c r="C31" s="194"/>
      <c r="D31" s="194"/>
      <c r="E31" s="194"/>
      <c r="F31" s="194"/>
      <c r="G31" s="194"/>
      <c r="H31" s="195"/>
      <c r="I31" s="194"/>
      <c r="K31" s="152" t="s">
        <v>54</v>
      </c>
      <c r="L31" s="153"/>
      <c r="M31" s="153"/>
      <c r="N31" s="153"/>
      <c r="O31" s="153"/>
      <c r="P31" s="153"/>
      <c r="Q31" s="153"/>
      <c r="R31" s="153"/>
      <c r="S31" s="154"/>
      <c r="T31" s="137" t="s">
        <v>38</v>
      </c>
      <c r="U31" s="144"/>
    </row>
    <row r="32" spans="2:21" ht="35.25" customHeight="1" thickBot="1">
      <c r="B32" s="70" t="s">
        <v>38</v>
      </c>
      <c r="C32" s="163" t="s">
        <v>127</v>
      </c>
      <c r="D32" s="164"/>
      <c r="E32" s="164"/>
      <c r="F32" s="164"/>
      <c r="G32" s="164"/>
      <c r="H32" s="165"/>
      <c r="I32" s="144"/>
      <c r="K32" s="152"/>
      <c r="L32" s="153"/>
      <c r="M32" s="153"/>
      <c r="N32" s="153"/>
      <c r="O32" s="153"/>
      <c r="P32" s="153"/>
      <c r="Q32" s="153"/>
      <c r="R32" s="153"/>
      <c r="S32" s="154"/>
      <c r="T32" s="139"/>
      <c r="U32" s="144"/>
    </row>
    <row r="33" spans="2:21" ht="35.25" customHeight="1" thickBot="1">
      <c r="B33" s="159" t="s">
        <v>47</v>
      </c>
      <c r="C33" s="159"/>
      <c r="D33" s="159"/>
      <c r="E33" s="159"/>
      <c r="F33" s="159"/>
      <c r="G33" s="159"/>
      <c r="H33" s="74" t="s">
        <v>38</v>
      </c>
      <c r="I33" s="144"/>
      <c r="K33" s="70" t="s">
        <v>38</v>
      </c>
      <c r="L33" s="163" t="s">
        <v>194</v>
      </c>
      <c r="M33" s="164"/>
      <c r="N33" s="164"/>
      <c r="O33" s="164"/>
      <c r="P33" s="164"/>
      <c r="Q33" s="164"/>
      <c r="R33" s="164"/>
      <c r="S33" s="164"/>
      <c r="T33" s="165"/>
      <c r="U33" s="144"/>
    </row>
    <row r="34" spans="2:21" ht="35.25" customHeight="1" thickBot="1">
      <c r="B34" s="158" t="s">
        <v>143</v>
      </c>
      <c r="C34" s="158"/>
      <c r="D34" s="158"/>
      <c r="E34" s="158"/>
      <c r="F34" s="158"/>
      <c r="G34" s="158"/>
      <c r="H34" s="75" t="s">
        <v>38</v>
      </c>
      <c r="I34" s="144"/>
      <c r="K34" s="152" t="s">
        <v>195</v>
      </c>
      <c r="L34" s="153"/>
      <c r="M34" s="153"/>
      <c r="N34" s="153"/>
      <c r="O34" s="153"/>
      <c r="P34" s="153"/>
      <c r="Q34" s="153"/>
      <c r="R34" s="153"/>
      <c r="S34" s="154"/>
      <c r="T34" s="137" t="s">
        <v>38</v>
      </c>
      <c r="U34" s="144"/>
    </row>
    <row r="35" spans="2:21" ht="35.25" customHeight="1" thickBot="1">
      <c r="B35" s="70" t="s">
        <v>38</v>
      </c>
      <c r="C35" s="163" t="s">
        <v>188</v>
      </c>
      <c r="D35" s="164"/>
      <c r="E35" s="164"/>
      <c r="F35" s="164"/>
      <c r="G35" s="164"/>
      <c r="H35" s="165"/>
      <c r="I35" s="144"/>
      <c r="K35" s="155"/>
      <c r="L35" s="156"/>
      <c r="M35" s="156"/>
      <c r="N35" s="156"/>
      <c r="O35" s="156"/>
      <c r="P35" s="156"/>
      <c r="Q35" s="156"/>
      <c r="R35" s="156"/>
      <c r="S35" s="157"/>
      <c r="T35" s="139"/>
      <c r="U35" s="141"/>
    </row>
    <row r="36" spans="2:21" ht="35.25" customHeight="1">
      <c r="B36" s="159" t="s">
        <v>47</v>
      </c>
      <c r="C36" s="159"/>
      <c r="D36" s="159"/>
      <c r="E36" s="159"/>
      <c r="F36" s="159"/>
      <c r="G36" s="159"/>
      <c r="H36" s="77" t="s">
        <v>38</v>
      </c>
      <c r="I36" s="144"/>
      <c r="K36" s="160" t="s">
        <v>134</v>
      </c>
      <c r="L36" s="161"/>
      <c r="M36" s="161"/>
      <c r="N36" s="161"/>
      <c r="O36" s="161"/>
      <c r="P36" s="161"/>
      <c r="Q36" s="161"/>
      <c r="R36" s="161"/>
      <c r="S36" s="162"/>
      <c r="T36" s="87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3" t="s">
        <v>12</v>
      </c>
    </row>
    <row r="37" spans="2:21" ht="35.25" customHeight="1" thickBot="1">
      <c r="B37" s="158" t="s">
        <v>143</v>
      </c>
      <c r="C37" s="158"/>
      <c r="D37" s="158"/>
      <c r="E37" s="158"/>
      <c r="F37" s="158"/>
      <c r="G37" s="158"/>
      <c r="H37" s="78" t="s">
        <v>38</v>
      </c>
      <c r="I37" s="144"/>
      <c r="K37" s="79" t="s">
        <v>138</v>
      </c>
      <c r="P37" s="140" t="s">
        <v>136</v>
      </c>
      <c r="Q37" s="140"/>
      <c r="R37" s="140"/>
      <c r="S37" s="140"/>
      <c r="T37" s="140"/>
      <c r="U37" s="140"/>
    </row>
    <row r="38" spans="2:21" ht="35.25" customHeight="1" thickBot="1">
      <c r="B38" s="70" t="s">
        <v>38</v>
      </c>
      <c r="C38" s="163" t="s">
        <v>128</v>
      </c>
      <c r="D38" s="164"/>
      <c r="E38" s="164"/>
      <c r="F38" s="164"/>
      <c r="G38" s="164"/>
      <c r="H38" s="165"/>
      <c r="I38" s="144"/>
      <c r="K38" s="66"/>
      <c r="P38" s="68"/>
      <c r="Q38" s="68"/>
      <c r="R38" s="68"/>
      <c r="S38" s="66"/>
      <c r="T38" s="68"/>
      <c r="U38" s="68"/>
    </row>
    <row r="39" spans="2:21" ht="35.25" customHeight="1">
      <c r="B39" s="159" t="s">
        <v>47</v>
      </c>
      <c r="C39" s="159"/>
      <c r="D39" s="159"/>
      <c r="E39" s="159"/>
      <c r="F39" s="159"/>
      <c r="G39" s="159"/>
      <c r="H39" s="74" t="s">
        <v>38</v>
      </c>
      <c r="I39" s="144"/>
      <c r="K39" s="145" t="s">
        <v>21</v>
      </c>
      <c r="L39" s="146"/>
      <c r="M39" s="146"/>
      <c r="N39" s="146"/>
      <c r="O39" s="146"/>
      <c r="P39" s="146"/>
      <c r="Q39" s="146"/>
      <c r="R39" s="146"/>
      <c r="S39" s="146"/>
      <c r="T39" s="146"/>
      <c r="U39" s="147"/>
    </row>
    <row r="40" spans="2:21" ht="35.25" customHeight="1" thickBot="1">
      <c r="B40" s="158" t="s">
        <v>143</v>
      </c>
      <c r="C40" s="158"/>
      <c r="D40" s="158"/>
      <c r="E40" s="158"/>
      <c r="F40" s="158"/>
      <c r="G40" s="158"/>
      <c r="H40" s="78" t="s">
        <v>38</v>
      </c>
      <c r="I40" s="144"/>
      <c r="K40" s="149" t="s">
        <v>126</v>
      </c>
      <c r="L40" s="150"/>
      <c r="M40" s="150"/>
      <c r="N40" s="150"/>
      <c r="O40" s="150"/>
      <c r="P40" s="150"/>
      <c r="Q40" s="150"/>
      <c r="R40" s="150"/>
      <c r="S40" s="151"/>
      <c r="T40" s="137" t="s">
        <v>38</v>
      </c>
      <c r="U40" s="173"/>
    </row>
    <row r="41" spans="2:21" ht="35.25" customHeight="1" thickBot="1">
      <c r="B41" s="70" t="s">
        <v>38</v>
      </c>
      <c r="C41" s="163" t="s">
        <v>129</v>
      </c>
      <c r="D41" s="164"/>
      <c r="E41" s="164"/>
      <c r="F41" s="164"/>
      <c r="G41" s="164"/>
      <c r="H41" s="165"/>
      <c r="I41" s="144"/>
      <c r="K41" s="152"/>
      <c r="L41" s="153"/>
      <c r="M41" s="153"/>
      <c r="N41" s="153"/>
      <c r="O41" s="153"/>
      <c r="P41" s="153"/>
      <c r="Q41" s="153"/>
      <c r="R41" s="153"/>
      <c r="S41" s="154"/>
      <c r="T41" s="138"/>
      <c r="U41" s="174"/>
    </row>
    <row r="42" spans="2:21" ht="35.25" customHeight="1">
      <c r="B42" s="159" t="s">
        <v>47</v>
      </c>
      <c r="C42" s="159"/>
      <c r="D42" s="159"/>
      <c r="E42" s="159"/>
      <c r="F42" s="159"/>
      <c r="G42" s="159"/>
      <c r="H42" s="74" t="s">
        <v>38</v>
      </c>
      <c r="I42" s="144"/>
      <c r="K42" s="155"/>
      <c r="L42" s="156"/>
      <c r="M42" s="156"/>
      <c r="N42" s="156"/>
      <c r="O42" s="156"/>
      <c r="P42" s="156"/>
      <c r="Q42" s="156"/>
      <c r="R42" s="156"/>
      <c r="S42" s="157"/>
      <c r="T42" s="139"/>
      <c r="U42" s="73" t="s">
        <v>12</v>
      </c>
    </row>
    <row r="43" spans="2:21" ht="35.25" customHeight="1" thickBot="1">
      <c r="B43" s="158" t="s">
        <v>143</v>
      </c>
      <c r="C43" s="158"/>
      <c r="D43" s="158"/>
      <c r="E43" s="158"/>
      <c r="F43" s="158"/>
      <c r="G43" s="158"/>
      <c r="H43" s="78" t="s">
        <v>38</v>
      </c>
      <c r="I43" s="144"/>
      <c r="K43" s="79"/>
      <c r="Q43" s="89"/>
      <c r="R43" s="89"/>
      <c r="S43" s="89"/>
      <c r="T43" s="89"/>
      <c r="U43" s="89" t="s">
        <v>125</v>
      </c>
    </row>
    <row r="44" spans="2:21" ht="35.25" customHeight="1" thickBot="1">
      <c r="B44" s="70" t="s">
        <v>38</v>
      </c>
      <c r="C44" s="163" t="s">
        <v>130</v>
      </c>
      <c r="D44" s="164"/>
      <c r="E44" s="164"/>
      <c r="F44" s="164"/>
      <c r="G44" s="164"/>
      <c r="H44" s="165"/>
      <c r="I44" s="144"/>
    </row>
    <row r="45" spans="2:21" ht="35.25" customHeight="1">
      <c r="B45" s="159" t="s">
        <v>47</v>
      </c>
      <c r="C45" s="159"/>
      <c r="D45" s="159"/>
      <c r="E45" s="159"/>
      <c r="F45" s="159"/>
      <c r="G45" s="159"/>
      <c r="H45" s="74" t="s">
        <v>38</v>
      </c>
      <c r="I45" s="144"/>
      <c r="K45" s="167" t="s">
        <v>37</v>
      </c>
      <c r="L45" s="169"/>
      <c r="M45" s="167" t="s">
        <v>36</v>
      </c>
      <c r="N45" s="168"/>
      <c r="O45" s="168"/>
      <c r="P45" s="168"/>
      <c r="Q45" s="168"/>
      <c r="R45" s="168"/>
      <c r="S45" s="168"/>
      <c r="T45" s="168"/>
      <c r="U45" s="169"/>
    </row>
    <row r="46" spans="2:21" ht="35.25" customHeight="1" thickBot="1">
      <c r="B46" s="158" t="s">
        <v>143</v>
      </c>
      <c r="C46" s="158"/>
      <c r="D46" s="158"/>
      <c r="E46" s="158"/>
      <c r="F46" s="158"/>
      <c r="G46" s="158"/>
      <c r="H46" s="78" t="s">
        <v>38</v>
      </c>
      <c r="I46" s="144"/>
      <c r="K46" s="187" t="s">
        <v>42</v>
      </c>
      <c r="L46" s="188"/>
      <c r="M46" s="80" t="s">
        <v>29</v>
      </c>
      <c r="N46" s="80" t="s">
        <v>22</v>
      </c>
      <c r="O46" s="96" t="s">
        <v>23</v>
      </c>
      <c r="P46" s="96" t="s">
        <v>24</v>
      </c>
      <c r="Q46" s="96" t="s">
        <v>25</v>
      </c>
      <c r="R46" s="96" t="s">
        <v>26</v>
      </c>
      <c r="S46" s="96" t="s">
        <v>27</v>
      </c>
      <c r="T46" s="80" t="s">
        <v>28</v>
      </c>
      <c r="U46" s="93"/>
    </row>
    <row r="47" spans="2:21" ht="35.25" customHeight="1" thickBot="1">
      <c r="B47" s="70" t="s">
        <v>38</v>
      </c>
      <c r="C47" s="163" t="s">
        <v>133</v>
      </c>
      <c r="D47" s="164"/>
      <c r="E47" s="164"/>
      <c r="F47" s="164"/>
      <c r="G47" s="164"/>
      <c r="H47" s="165"/>
      <c r="I47" s="144"/>
      <c r="K47" s="184" t="s">
        <v>43</v>
      </c>
      <c r="L47" s="185"/>
      <c r="M47" s="81" t="s">
        <v>29</v>
      </c>
      <c r="N47" s="82"/>
      <c r="O47" s="97" t="s">
        <v>22</v>
      </c>
      <c r="P47" s="97"/>
      <c r="Q47" s="97" t="s">
        <v>30</v>
      </c>
      <c r="R47" s="97"/>
      <c r="S47" s="97" t="s">
        <v>24</v>
      </c>
      <c r="T47" s="82"/>
      <c r="U47" s="94"/>
    </row>
    <row r="48" spans="2:21" ht="35.25" customHeight="1">
      <c r="B48" s="159" t="s">
        <v>47</v>
      </c>
      <c r="C48" s="159"/>
      <c r="D48" s="159"/>
      <c r="E48" s="159"/>
      <c r="F48" s="159"/>
      <c r="G48" s="159"/>
      <c r="H48" s="74" t="s">
        <v>38</v>
      </c>
      <c r="I48" s="144"/>
      <c r="K48" s="184" t="s">
        <v>44</v>
      </c>
      <c r="L48" s="185"/>
      <c r="M48" s="97" t="s">
        <v>31</v>
      </c>
      <c r="N48" s="82"/>
      <c r="O48" s="97" t="s">
        <v>32</v>
      </c>
      <c r="P48" s="97"/>
      <c r="Q48" s="97" t="s">
        <v>30</v>
      </c>
      <c r="R48" s="97"/>
      <c r="S48" s="97" t="s">
        <v>33</v>
      </c>
      <c r="T48" s="82"/>
      <c r="U48" s="94"/>
    </row>
    <row r="49" spans="2:21" ht="35.25" customHeight="1" thickBot="1">
      <c r="B49" s="158" t="s">
        <v>143</v>
      </c>
      <c r="C49" s="158"/>
      <c r="D49" s="158"/>
      <c r="E49" s="158"/>
      <c r="F49" s="158"/>
      <c r="G49" s="158"/>
      <c r="H49" s="78" t="s">
        <v>38</v>
      </c>
      <c r="I49" s="144"/>
      <c r="K49" s="184" t="s">
        <v>45</v>
      </c>
      <c r="L49" s="185"/>
      <c r="M49" s="97" t="s">
        <v>31</v>
      </c>
      <c r="N49" s="82"/>
      <c r="O49" s="97" t="s">
        <v>32</v>
      </c>
      <c r="P49" s="97"/>
      <c r="Q49" s="97" t="s">
        <v>30</v>
      </c>
      <c r="R49" s="97"/>
      <c r="S49" s="97" t="s">
        <v>33</v>
      </c>
      <c r="T49" s="82"/>
      <c r="U49" s="94"/>
    </row>
    <row r="50" spans="2:21" ht="35.25" customHeight="1" thickBot="1">
      <c r="B50" s="70" t="s">
        <v>38</v>
      </c>
      <c r="C50" s="163" t="s">
        <v>131</v>
      </c>
      <c r="D50" s="164"/>
      <c r="E50" s="164"/>
      <c r="F50" s="164"/>
      <c r="G50" s="164"/>
      <c r="H50" s="165"/>
      <c r="I50" s="144"/>
      <c r="K50" s="135" t="s">
        <v>46</v>
      </c>
      <c r="L50" s="136"/>
      <c r="M50" s="98" t="s">
        <v>31</v>
      </c>
      <c r="N50" s="84"/>
      <c r="O50" s="98"/>
      <c r="P50" s="98"/>
      <c r="Q50" s="98" t="s">
        <v>34</v>
      </c>
      <c r="R50" s="98"/>
      <c r="S50" s="98"/>
      <c r="T50" s="84"/>
      <c r="U50" s="95"/>
    </row>
    <row r="51" spans="2:21" ht="35.25" customHeight="1">
      <c r="B51" s="159" t="s">
        <v>47</v>
      </c>
      <c r="C51" s="159"/>
      <c r="D51" s="159"/>
      <c r="E51" s="159"/>
      <c r="F51" s="159"/>
      <c r="G51" s="159"/>
      <c r="H51" s="74" t="s">
        <v>38</v>
      </c>
      <c r="I51" s="144"/>
    </row>
    <row r="52" spans="2:21" ht="35.25" customHeight="1" thickBot="1">
      <c r="B52" s="158" t="s">
        <v>143</v>
      </c>
      <c r="C52" s="158"/>
      <c r="D52" s="158"/>
      <c r="E52" s="158"/>
      <c r="F52" s="158"/>
      <c r="G52" s="158"/>
      <c r="H52" s="78" t="s">
        <v>38</v>
      </c>
      <c r="I52" s="144"/>
    </row>
    <row r="53" spans="2:21" ht="35.25" customHeight="1" thickTop="1" thickBot="1">
      <c r="B53" s="70" t="s">
        <v>38</v>
      </c>
      <c r="C53" s="163" t="s">
        <v>132</v>
      </c>
      <c r="D53" s="164"/>
      <c r="E53" s="164"/>
      <c r="F53" s="164"/>
      <c r="G53" s="164"/>
      <c r="H53" s="165"/>
      <c r="I53" s="144"/>
      <c r="K53" s="170" t="s">
        <v>4</v>
      </c>
      <c r="L53" s="171"/>
      <c r="M53" s="171"/>
      <c r="N53" s="171"/>
      <c r="O53" s="171"/>
      <c r="P53" s="171"/>
      <c r="Q53" s="171"/>
      <c r="R53" s="171"/>
      <c r="S53" s="171"/>
      <c r="T53" s="171"/>
      <c r="U53" s="172"/>
    </row>
    <row r="54" spans="2:21" ht="35.25" customHeight="1">
      <c r="B54" s="159" t="s">
        <v>47</v>
      </c>
      <c r="C54" s="159"/>
      <c r="D54" s="159"/>
      <c r="E54" s="159"/>
      <c r="F54" s="159"/>
      <c r="G54" s="159"/>
      <c r="H54" s="74" t="s">
        <v>38</v>
      </c>
      <c r="I54" s="144"/>
      <c r="K54" s="129"/>
      <c r="L54" s="130"/>
      <c r="M54" s="130"/>
      <c r="N54" s="130"/>
      <c r="O54" s="130"/>
      <c r="P54" s="130"/>
      <c r="Q54" s="130"/>
      <c r="R54" s="85"/>
      <c r="S54" s="123" t="s">
        <v>35</v>
      </c>
      <c r="T54" s="123"/>
      <c r="U54" s="124"/>
    </row>
    <row r="55" spans="2:21" ht="35.25" customHeight="1">
      <c r="B55" s="158" t="s">
        <v>143</v>
      </c>
      <c r="C55" s="158"/>
      <c r="D55" s="158"/>
      <c r="E55" s="158"/>
      <c r="F55" s="158"/>
      <c r="G55" s="158"/>
      <c r="H55" s="78" t="s">
        <v>38</v>
      </c>
      <c r="I55" s="141"/>
      <c r="K55" s="131"/>
      <c r="L55" s="132"/>
      <c r="M55" s="132"/>
      <c r="N55" s="132"/>
      <c r="O55" s="132"/>
      <c r="P55" s="132"/>
      <c r="Q55" s="132"/>
      <c r="R55" s="86"/>
      <c r="S55" s="125"/>
      <c r="T55" s="125"/>
      <c r="U55" s="126"/>
    </row>
    <row r="56" spans="2:21" ht="35.25" customHeight="1" thickBot="1">
      <c r="B56" s="148" t="s">
        <v>135</v>
      </c>
      <c r="C56" s="148"/>
      <c r="D56" s="148"/>
      <c r="E56" s="148"/>
      <c r="F56" s="148"/>
      <c r="G56" s="148"/>
      <c r="H56" s="87"/>
      <c r="I56" s="73" t="s">
        <v>12</v>
      </c>
      <c r="K56" s="133"/>
      <c r="L56" s="134"/>
      <c r="M56" s="134"/>
      <c r="N56" s="134"/>
      <c r="O56" s="134"/>
      <c r="P56" s="134"/>
      <c r="Q56" s="134"/>
      <c r="R56" s="88" t="s">
        <v>12</v>
      </c>
      <c r="S56" s="127"/>
      <c r="T56" s="127"/>
      <c r="U56" s="128"/>
    </row>
    <row r="57" spans="2:21" ht="19.5" customHeight="1" thickTop="1">
      <c r="B57" s="79" t="s">
        <v>138</v>
      </c>
      <c r="G57" s="89"/>
      <c r="H57" s="89"/>
      <c r="I57" s="89" t="s">
        <v>137</v>
      </c>
    </row>
    <row r="58" spans="2:21" ht="41.25" customHeight="1">
      <c r="B58" s="66"/>
      <c r="G58" s="92"/>
      <c r="I58" s="90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custom" allowBlank="1" showInputMessage="1" showErrorMessage="1" errorTitle="選択ミス" error="各項目どちらか一つを選択して下さい。" sqref="H59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tabSelected="1" view="pageBreakPreview" topLeftCell="A13" zoomScale="51" zoomScaleNormal="100" zoomScaleSheetLayoutView="51" zoomScalePageLayoutView="40" workbookViewId="0">
      <selection activeCell="AC31" sqref="AC31"/>
    </sheetView>
  </sheetViews>
  <sheetFormatPr defaultRowHeight="21"/>
  <cols>
    <col min="1" max="1" width="3.5" style="67" customWidth="1"/>
    <col min="2" max="3" width="11.25" style="67" customWidth="1"/>
    <col min="4" max="7" width="15.5" style="67" customWidth="1"/>
    <col min="8" max="9" width="11.25" style="67" customWidth="1"/>
    <col min="10" max="10" width="4.75" style="67" customWidth="1"/>
    <col min="11" max="12" width="11.25" style="67" customWidth="1"/>
    <col min="13" max="19" width="9.875" style="67" customWidth="1"/>
    <col min="20" max="20" width="11.375" style="67" customWidth="1"/>
    <col min="21" max="21" width="10.75" style="67" customWidth="1"/>
    <col min="22" max="22" width="2" style="67" customWidth="1"/>
    <col min="23" max="16384" width="9" style="67"/>
  </cols>
  <sheetData>
    <row r="1" spans="2:21">
      <c r="T1" s="189" t="s">
        <v>219</v>
      </c>
      <c r="U1" s="193"/>
    </row>
    <row r="2" spans="2:21" ht="6.75" customHeight="1">
      <c r="T2" s="105"/>
      <c r="U2" s="105"/>
    </row>
    <row r="3" spans="2:21" ht="20.25" customHeight="1">
      <c r="O3" s="166" t="s">
        <v>247</v>
      </c>
      <c r="P3" s="166"/>
      <c r="Q3" s="68" t="s">
        <v>18</v>
      </c>
      <c r="R3" s="68">
        <v>6</v>
      </c>
      <c r="S3" s="68" t="s">
        <v>19</v>
      </c>
      <c r="T3" s="68">
        <v>15</v>
      </c>
      <c r="U3" s="68" t="s">
        <v>20</v>
      </c>
    </row>
    <row r="4" spans="2:21" ht="7.5" customHeight="1"/>
    <row r="5" spans="2:21" ht="46.5" customHeight="1">
      <c r="B5" s="196" t="s">
        <v>181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</row>
    <row r="6" spans="2:21" ht="19.5" customHeight="1"/>
    <row r="7" spans="2:21" ht="54" customHeight="1">
      <c r="B7" s="191" t="s">
        <v>13</v>
      </c>
      <c r="C7" s="191"/>
      <c r="D7" s="192" t="s">
        <v>242</v>
      </c>
      <c r="E7" s="192"/>
      <c r="F7" s="192"/>
      <c r="G7" s="192"/>
      <c r="H7" s="192"/>
      <c r="I7" s="192"/>
      <c r="K7" s="191" t="s">
        <v>14</v>
      </c>
      <c r="L7" s="191"/>
      <c r="M7" s="192">
        <v>2810601431</v>
      </c>
      <c r="N7" s="192"/>
      <c r="O7" s="192"/>
      <c r="P7" s="192"/>
      <c r="Q7" s="192"/>
      <c r="R7" s="192"/>
      <c r="S7" s="192"/>
      <c r="T7" s="192"/>
      <c r="U7" s="192"/>
    </row>
    <row r="8" spans="2:21" ht="54" customHeight="1">
      <c r="B8" s="191" t="s">
        <v>17</v>
      </c>
      <c r="C8" s="191"/>
      <c r="D8" s="192" t="s">
        <v>243</v>
      </c>
      <c r="E8" s="192"/>
      <c r="F8" s="192"/>
      <c r="G8" s="192"/>
      <c r="H8" s="192"/>
      <c r="I8" s="192"/>
      <c r="K8" s="191" t="s">
        <v>48</v>
      </c>
      <c r="L8" s="191"/>
      <c r="M8" s="192" t="s">
        <v>245</v>
      </c>
      <c r="N8" s="192"/>
      <c r="O8" s="192"/>
      <c r="P8" s="192"/>
      <c r="Q8" s="192"/>
      <c r="R8" s="192"/>
      <c r="S8" s="192"/>
      <c r="T8" s="192"/>
      <c r="U8" s="192"/>
    </row>
    <row r="9" spans="2:21" ht="54" customHeight="1">
      <c r="B9" s="191" t="s">
        <v>15</v>
      </c>
      <c r="C9" s="191"/>
      <c r="D9" s="192" t="s">
        <v>244</v>
      </c>
      <c r="E9" s="192"/>
      <c r="F9" s="192"/>
      <c r="G9" s="192"/>
      <c r="H9" s="192"/>
      <c r="I9" s="192"/>
      <c r="K9" s="191" t="s">
        <v>16</v>
      </c>
      <c r="L9" s="191"/>
      <c r="M9" s="192" t="s">
        <v>246</v>
      </c>
      <c r="N9" s="192"/>
      <c r="O9" s="192"/>
      <c r="P9" s="192"/>
      <c r="Q9" s="192"/>
      <c r="R9" s="192"/>
      <c r="S9" s="192"/>
      <c r="T9" s="192"/>
      <c r="U9" s="192"/>
    </row>
    <row r="10" spans="2:21" ht="19.5" customHeight="1"/>
    <row r="11" spans="2:21" ht="35.25" customHeight="1" thickBot="1">
      <c r="B11" s="145" t="s">
        <v>2</v>
      </c>
      <c r="C11" s="146"/>
      <c r="D11" s="146"/>
      <c r="E11" s="146"/>
      <c r="F11" s="146"/>
      <c r="G11" s="146"/>
      <c r="H11" s="146"/>
      <c r="I11" s="147"/>
      <c r="K11" s="145" t="s">
        <v>40</v>
      </c>
      <c r="L11" s="146"/>
      <c r="M11" s="146"/>
      <c r="N11" s="146"/>
      <c r="O11" s="146"/>
      <c r="P11" s="146"/>
      <c r="Q11" s="146"/>
      <c r="R11" s="146"/>
      <c r="S11" s="146"/>
      <c r="T11" s="146"/>
      <c r="U11" s="147"/>
    </row>
    <row r="12" spans="2:21" ht="35.25" customHeight="1" thickBot="1">
      <c r="B12" s="143" t="s">
        <v>39</v>
      </c>
      <c r="C12" s="143"/>
      <c r="D12" s="143"/>
      <c r="E12" s="143"/>
      <c r="F12" s="143"/>
      <c r="G12" s="143"/>
      <c r="H12" s="100" t="s">
        <v>38</v>
      </c>
      <c r="I12" s="141">
        <f>IF(H12="○",80,IF(H13="○",70,IF(H14="○",55,IF(H15="○",45,IF(H16="○",40,IF(H17="○",30,IF(H18="○",20,IF(H19="○",5,0))))))))</f>
        <v>40</v>
      </c>
      <c r="K12" s="70" t="s">
        <v>249</v>
      </c>
      <c r="L12" s="163" t="s">
        <v>5</v>
      </c>
      <c r="M12" s="164"/>
      <c r="N12" s="164"/>
      <c r="O12" s="164"/>
      <c r="P12" s="164"/>
      <c r="Q12" s="164"/>
      <c r="R12" s="164"/>
      <c r="S12" s="164"/>
      <c r="T12" s="165"/>
      <c r="U12" s="144">
        <f>IF(T36&gt;=8,35,IF(AND(T36&gt;=6,T36&lt;=7),25,IF(AND(T36&gt;=1,T36&lt;=5),15,0)))</f>
        <v>35</v>
      </c>
    </row>
    <row r="13" spans="2:21" ht="35.25" customHeight="1">
      <c r="B13" s="143" t="s">
        <v>0</v>
      </c>
      <c r="C13" s="143"/>
      <c r="D13" s="143"/>
      <c r="E13" s="143"/>
      <c r="F13" s="143"/>
      <c r="G13" s="143"/>
      <c r="H13" s="100" t="s">
        <v>38</v>
      </c>
      <c r="I13" s="142"/>
      <c r="K13" s="181" t="s">
        <v>192</v>
      </c>
      <c r="L13" s="182"/>
      <c r="M13" s="182"/>
      <c r="N13" s="182"/>
      <c r="O13" s="182"/>
      <c r="P13" s="182"/>
      <c r="Q13" s="182"/>
      <c r="R13" s="182"/>
      <c r="S13" s="183"/>
      <c r="T13" s="71" t="s">
        <v>38</v>
      </c>
      <c r="U13" s="144"/>
    </row>
    <row r="14" spans="2:21" ht="35.25" customHeight="1" thickBot="1">
      <c r="B14" s="143" t="s">
        <v>1</v>
      </c>
      <c r="C14" s="143"/>
      <c r="D14" s="143"/>
      <c r="E14" s="143"/>
      <c r="F14" s="143"/>
      <c r="G14" s="143"/>
      <c r="H14" s="100" t="s">
        <v>38</v>
      </c>
      <c r="I14" s="142"/>
      <c r="K14" s="175" t="s">
        <v>49</v>
      </c>
      <c r="L14" s="176"/>
      <c r="M14" s="176"/>
      <c r="N14" s="176"/>
      <c r="O14" s="176"/>
      <c r="P14" s="176"/>
      <c r="Q14" s="176"/>
      <c r="R14" s="176"/>
      <c r="S14" s="177"/>
      <c r="T14" s="72" t="s">
        <v>248</v>
      </c>
      <c r="U14" s="144"/>
    </row>
    <row r="15" spans="2:21" ht="35.25" customHeight="1" thickBot="1">
      <c r="B15" s="143" t="s">
        <v>183</v>
      </c>
      <c r="C15" s="143"/>
      <c r="D15" s="143"/>
      <c r="E15" s="143"/>
      <c r="F15" s="143"/>
      <c r="G15" s="143"/>
      <c r="H15" s="100" t="s">
        <v>38</v>
      </c>
      <c r="I15" s="142"/>
      <c r="K15" s="70" t="s">
        <v>38</v>
      </c>
      <c r="L15" s="163" t="s">
        <v>6</v>
      </c>
      <c r="M15" s="164"/>
      <c r="N15" s="164"/>
      <c r="O15" s="164"/>
      <c r="P15" s="164"/>
      <c r="Q15" s="164"/>
      <c r="R15" s="164"/>
      <c r="S15" s="164"/>
      <c r="T15" s="165"/>
      <c r="U15" s="144"/>
    </row>
    <row r="16" spans="2:21" ht="35.25" customHeight="1">
      <c r="B16" s="143" t="s">
        <v>184</v>
      </c>
      <c r="C16" s="143"/>
      <c r="D16" s="143"/>
      <c r="E16" s="143"/>
      <c r="F16" s="143"/>
      <c r="G16" s="143"/>
      <c r="H16" s="100" t="s">
        <v>248</v>
      </c>
      <c r="I16" s="142"/>
      <c r="K16" s="181" t="s">
        <v>50</v>
      </c>
      <c r="L16" s="182"/>
      <c r="M16" s="182"/>
      <c r="N16" s="182"/>
      <c r="O16" s="182"/>
      <c r="P16" s="182"/>
      <c r="Q16" s="182"/>
      <c r="R16" s="182"/>
      <c r="S16" s="183"/>
      <c r="T16" s="71" t="s">
        <v>38</v>
      </c>
      <c r="U16" s="144"/>
    </row>
    <row r="17" spans="2:21" ht="35.25" customHeight="1" thickBot="1">
      <c r="B17" s="143" t="s">
        <v>185</v>
      </c>
      <c r="C17" s="143"/>
      <c r="D17" s="143"/>
      <c r="E17" s="143"/>
      <c r="F17" s="143"/>
      <c r="G17" s="143"/>
      <c r="H17" s="100" t="s">
        <v>38</v>
      </c>
      <c r="I17" s="142"/>
      <c r="K17" s="175" t="s">
        <v>51</v>
      </c>
      <c r="L17" s="176"/>
      <c r="M17" s="176"/>
      <c r="N17" s="176"/>
      <c r="O17" s="176"/>
      <c r="P17" s="176"/>
      <c r="Q17" s="176"/>
      <c r="R17" s="176"/>
      <c r="S17" s="177"/>
      <c r="T17" s="72" t="s">
        <v>38</v>
      </c>
      <c r="U17" s="144"/>
    </row>
    <row r="18" spans="2:21" ht="35.25" customHeight="1" thickBot="1">
      <c r="B18" s="143" t="s">
        <v>186</v>
      </c>
      <c r="C18" s="143"/>
      <c r="D18" s="143"/>
      <c r="E18" s="143"/>
      <c r="F18" s="143"/>
      <c r="G18" s="143"/>
      <c r="H18" s="100" t="s">
        <v>38</v>
      </c>
      <c r="I18" s="142"/>
      <c r="K18" s="70" t="s">
        <v>249</v>
      </c>
      <c r="L18" s="163" t="s">
        <v>7</v>
      </c>
      <c r="M18" s="164"/>
      <c r="N18" s="164"/>
      <c r="O18" s="164"/>
      <c r="P18" s="164"/>
      <c r="Q18" s="164"/>
      <c r="R18" s="164"/>
      <c r="S18" s="164"/>
      <c r="T18" s="165"/>
      <c r="U18" s="144"/>
    </row>
    <row r="19" spans="2:21" ht="35.25" customHeight="1">
      <c r="B19" s="143" t="s">
        <v>187</v>
      </c>
      <c r="C19" s="143"/>
      <c r="D19" s="143"/>
      <c r="E19" s="143"/>
      <c r="F19" s="143"/>
      <c r="G19" s="143"/>
      <c r="H19" s="100" t="s">
        <v>38</v>
      </c>
      <c r="I19" s="73" t="s">
        <v>12</v>
      </c>
      <c r="K19" s="181" t="s">
        <v>193</v>
      </c>
      <c r="L19" s="182"/>
      <c r="M19" s="182"/>
      <c r="N19" s="182"/>
      <c r="O19" s="182"/>
      <c r="P19" s="182"/>
      <c r="Q19" s="182"/>
      <c r="R19" s="182"/>
      <c r="S19" s="183"/>
      <c r="T19" s="71" t="s">
        <v>38</v>
      </c>
      <c r="U19" s="144"/>
    </row>
    <row r="20" spans="2:21" ht="35.25" customHeight="1" thickBot="1">
      <c r="B20" s="186" t="s">
        <v>123</v>
      </c>
      <c r="C20" s="186"/>
      <c r="D20" s="186"/>
      <c r="E20" s="186"/>
      <c r="F20" s="186"/>
      <c r="G20" s="186"/>
      <c r="H20" s="186"/>
      <c r="I20" s="186"/>
      <c r="K20" s="175" t="s">
        <v>142</v>
      </c>
      <c r="L20" s="176"/>
      <c r="M20" s="176"/>
      <c r="N20" s="176"/>
      <c r="O20" s="176"/>
      <c r="P20" s="176"/>
      <c r="Q20" s="176"/>
      <c r="R20" s="176"/>
      <c r="S20" s="177"/>
      <c r="T20" s="72" t="s">
        <v>248</v>
      </c>
      <c r="U20" s="144"/>
    </row>
    <row r="21" spans="2:21" ht="35.25" customHeight="1" thickBot="1">
      <c r="B21" s="145" t="s">
        <v>3</v>
      </c>
      <c r="C21" s="146"/>
      <c r="D21" s="146"/>
      <c r="E21" s="146"/>
      <c r="F21" s="146"/>
      <c r="G21" s="146"/>
      <c r="H21" s="146"/>
      <c r="I21" s="147"/>
      <c r="K21" s="70" t="s">
        <v>249</v>
      </c>
      <c r="L21" s="163" t="s">
        <v>8</v>
      </c>
      <c r="M21" s="164"/>
      <c r="N21" s="164"/>
      <c r="O21" s="164"/>
      <c r="P21" s="164"/>
      <c r="Q21" s="164"/>
      <c r="R21" s="164"/>
      <c r="S21" s="164"/>
      <c r="T21" s="165"/>
      <c r="U21" s="144"/>
    </row>
    <row r="22" spans="2:21" ht="35.25" customHeight="1">
      <c r="B22" s="190" t="s">
        <v>196</v>
      </c>
      <c r="C22" s="190"/>
      <c r="D22" s="190"/>
      <c r="E22" s="190"/>
      <c r="F22" s="190"/>
      <c r="G22" s="190"/>
      <c r="H22" s="189" t="s">
        <v>38</v>
      </c>
      <c r="I22" s="141">
        <f>IF(H22="○",40,IF(H24="○",25,IF(H26="○",20,IF(H28="○",5,0))))</f>
        <v>5</v>
      </c>
      <c r="K22" s="178" t="s">
        <v>50</v>
      </c>
      <c r="L22" s="179"/>
      <c r="M22" s="179"/>
      <c r="N22" s="179"/>
      <c r="O22" s="179"/>
      <c r="P22" s="179"/>
      <c r="Q22" s="179"/>
      <c r="R22" s="179"/>
      <c r="S22" s="180"/>
      <c r="T22" s="76" t="s">
        <v>38</v>
      </c>
      <c r="U22" s="144"/>
    </row>
    <row r="23" spans="2:21" ht="35.25" customHeight="1" thickBot="1">
      <c r="B23" s="190"/>
      <c r="C23" s="190"/>
      <c r="D23" s="190"/>
      <c r="E23" s="190"/>
      <c r="F23" s="190"/>
      <c r="G23" s="190"/>
      <c r="H23" s="189"/>
      <c r="I23" s="142"/>
      <c r="K23" s="175" t="s">
        <v>51</v>
      </c>
      <c r="L23" s="176"/>
      <c r="M23" s="176"/>
      <c r="N23" s="176"/>
      <c r="O23" s="176"/>
      <c r="P23" s="176"/>
      <c r="Q23" s="176"/>
      <c r="R23" s="176"/>
      <c r="S23" s="177"/>
      <c r="T23" s="91" t="s">
        <v>248</v>
      </c>
      <c r="U23" s="144"/>
    </row>
    <row r="24" spans="2:21" ht="35.25" customHeight="1" thickBot="1">
      <c r="B24" s="190" t="s">
        <v>197</v>
      </c>
      <c r="C24" s="190"/>
      <c r="D24" s="190"/>
      <c r="E24" s="190"/>
      <c r="F24" s="190"/>
      <c r="G24" s="190"/>
      <c r="H24" s="189" t="s">
        <v>38</v>
      </c>
      <c r="I24" s="142"/>
      <c r="K24" s="70" t="s">
        <v>249</v>
      </c>
      <c r="L24" s="163" t="s">
        <v>9</v>
      </c>
      <c r="M24" s="164"/>
      <c r="N24" s="164"/>
      <c r="O24" s="164"/>
      <c r="P24" s="164"/>
      <c r="Q24" s="164"/>
      <c r="R24" s="164"/>
      <c r="S24" s="164"/>
      <c r="T24" s="165"/>
      <c r="U24" s="144"/>
    </row>
    <row r="25" spans="2:21" ht="35.25" customHeight="1">
      <c r="B25" s="190"/>
      <c r="C25" s="190"/>
      <c r="D25" s="190"/>
      <c r="E25" s="190"/>
      <c r="F25" s="190"/>
      <c r="G25" s="190"/>
      <c r="H25" s="189"/>
      <c r="I25" s="142"/>
      <c r="K25" s="152" t="s">
        <v>52</v>
      </c>
      <c r="L25" s="153"/>
      <c r="M25" s="153"/>
      <c r="N25" s="153"/>
      <c r="O25" s="153"/>
      <c r="P25" s="153"/>
      <c r="Q25" s="153"/>
      <c r="R25" s="153"/>
      <c r="S25" s="154"/>
      <c r="T25" s="137" t="s">
        <v>248</v>
      </c>
      <c r="U25" s="144"/>
    </row>
    <row r="26" spans="2:21" ht="35.25" customHeight="1" thickBot="1">
      <c r="B26" s="190" t="s">
        <v>198</v>
      </c>
      <c r="C26" s="190"/>
      <c r="D26" s="190"/>
      <c r="E26" s="190"/>
      <c r="F26" s="190"/>
      <c r="G26" s="190"/>
      <c r="H26" s="189" t="s">
        <v>38</v>
      </c>
      <c r="I26" s="142"/>
      <c r="K26" s="152"/>
      <c r="L26" s="153"/>
      <c r="M26" s="153"/>
      <c r="N26" s="153"/>
      <c r="O26" s="153"/>
      <c r="P26" s="153"/>
      <c r="Q26" s="153"/>
      <c r="R26" s="153"/>
      <c r="S26" s="154"/>
      <c r="T26" s="139"/>
      <c r="U26" s="144"/>
    </row>
    <row r="27" spans="2:21" ht="35.25" customHeight="1" thickBot="1">
      <c r="B27" s="190"/>
      <c r="C27" s="190"/>
      <c r="D27" s="190"/>
      <c r="E27" s="190"/>
      <c r="F27" s="190"/>
      <c r="G27" s="190"/>
      <c r="H27" s="189"/>
      <c r="I27" s="142"/>
      <c r="K27" s="70" t="s">
        <v>38</v>
      </c>
      <c r="L27" s="163" t="s">
        <v>10</v>
      </c>
      <c r="M27" s="164"/>
      <c r="N27" s="164"/>
      <c r="O27" s="164"/>
      <c r="P27" s="164"/>
      <c r="Q27" s="164"/>
      <c r="R27" s="164"/>
      <c r="S27" s="164"/>
      <c r="T27" s="165"/>
      <c r="U27" s="144"/>
    </row>
    <row r="28" spans="2:21" ht="35.25" customHeight="1">
      <c r="B28" s="190" t="s">
        <v>223</v>
      </c>
      <c r="C28" s="190"/>
      <c r="D28" s="190"/>
      <c r="E28" s="190"/>
      <c r="F28" s="190"/>
      <c r="G28" s="190"/>
      <c r="H28" s="189" t="s">
        <v>248</v>
      </c>
      <c r="I28" s="142"/>
      <c r="K28" s="152" t="s">
        <v>53</v>
      </c>
      <c r="L28" s="153"/>
      <c r="M28" s="153"/>
      <c r="N28" s="153"/>
      <c r="O28" s="153"/>
      <c r="P28" s="153"/>
      <c r="Q28" s="153"/>
      <c r="R28" s="153"/>
      <c r="S28" s="154"/>
      <c r="T28" s="137" t="s">
        <v>38</v>
      </c>
      <c r="U28" s="144"/>
    </row>
    <row r="29" spans="2:21" ht="35.25" customHeight="1" thickBot="1">
      <c r="B29" s="190"/>
      <c r="C29" s="190"/>
      <c r="D29" s="190"/>
      <c r="E29" s="190"/>
      <c r="F29" s="190"/>
      <c r="G29" s="190"/>
      <c r="H29" s="189"/>
      <c r="I29" s="73" t="s">
        <v>12</v>
      </c>
      <c r="K29" s="152"/>
      <c r="L29" s="153"/>
      <c r="M29" s="153"/>
      <c r="N29" s="153"/>
      <c r="O29" s="153"/>
      <c r="P29" s="153"/>
      <c r="Q29" s="153"/>
      <c r="R29" s="153"/>
      <c r="S29" s="154"/>
      <c r="T29" s="139"/>
      <c r="U29" s="144"/>
    </row>
    <row r="30" spans="2:21" ht="35.25" customHeight="1" thickBot="1">
      <c r="B30" s="186" t="s">
        <v>124</v>
      </c>
      <c r="C30" s="186"/>
      <c r="D30" s="186"/>
      <c r="E30" s="186"/>
      <c r="F30" s="186"/>
      <c r="G30" s="186"/>
      <c r="H30" s="186"/>
      <c r="I30" s="186"/>
      <c r="K30" s="70" t="s">
        <v>249</v>
      </c>
      <c r="L30" s="163" t="s">
        <v>11</v>
      </c>
      <c r="M30" s="164"/>
      <c r="N30" s="164"/>
      <c r="O30" s="164"/>
      <c r="P30" s="164"/>
      <c r="Q30" s="164"/>
      <c r="R30" s="164"/>
      <c r="S30" s="164"/>
      <c r="T30" s="165"/>
      <c r="U30" s="144"/>
    </row>
    <row r="31" spans="2:21" ht="35.25" customHeight="1" thickBot="1">
      <c r="B31" s="194" t="s">
        <v>41</v>
      </c>
      <c r="C31" s="194"/>
      <c r="D31" s="194"/>
      <c r="E31" s="194"/>
      <c r="F31" s="194"/>
      <c r="G31" s="194"/>
      <c r="H31" s="195"/>
      <c r="I31" s="194"/>
      <c r="K31" s="152" t="s">
        <v>54</v>
      </c>
      <c r="L31" s="153"/>
      <c r="M31" s="153"/>
      <c r="N31" s="153"/>
      <c r="O31" s="153"/>
      <c r="P31" s="153"/>
      <c r="Q31" s="153"/>
      <c r="R31" s="153"/>
      <c r="S31" s="154"/>
      <c r="T31" s="137" t="s">
        <v>38</v>
      </c>
      <c r="U31" s="144"/>
    </row>
    <row r="32" spans="2:21" ht="35.25" customHeight="1" thickBot="1">
      <c r="B32" s="70" t="s">
        <v>38</v>
      </c>
      <c r="C32" s="163" t="s">
        <v>127</v>
      </c>
      <c r="D32" s="164"/>
      <c r="E32" s="164"/>
      <c r="F32" s="164"/>
      <c r="G32" s="164"/>
      <c r="H32" s="165"/>
      <c r="I32" s="144">
        <f>IF(H56&gt;=8,35,IF(AND(H56&gt;=6,H56&lt;=7),25,IF(AND(H56&gt;=1,H56&lt;=5),15,0)))</f>
        <v>35</v>
      </c>
      <c r="K32" s="152"/>
      <c r="L32" s="153"/>
      <c r="M32" s="153"/>
      <c r="N32" s="153"/>
      <c r="O32" s="153"/>
      <c r="P32" s="153"/>
      <c r="Q32" s="153"/>
      <c r="R32" s="153"/>
      <c r="S32" s="154"/>
      <c r="T32" s="139"/>
      <c r="U32" s="144"/>
    </row>
    <row r="33" spans="2:21" ht="35.25" customHeight="1" thickBot="1">
      <c r="B33" s="159" t="s">
        <v>47</v>
      </c>
      <c r="C33" s="159"/>
      <c r="D33" s="159"/>
      <c r="E33" s="159"/>
      <c r="F33" s="159"/>
      <c r="G33" s="159"/>
      <c r="H33" s="74" t="s">
        <v>38</v>
      </c>
      <c r="I33" s="144"/>
      <c r="K33" s="70" t="s">
        <v>38</v>
      </c>
      <c r="L33" s="163" t="s">
        <v>194</v>
      </c>
      <c r="M33" s="164"/>
      <c r="N33" s="164"/>
      <c r="O33" s="164"/>
      <c r="P33" s="164"/>
      <c r="Q33" s="164"/>
      <c r="R33" s="164"/>
      <c r="S33" s="164"/>
      <c r="T33" s="165"/>
      <c r="U33" s="144"/>
    </row>
    <row r="34" spans="2:21" ht="35.25" customHeight="1" thickBot="1">
      <c r="B34" s="158" t="s">
        <v>143</v>
      </c>
      <c r="C34" s="158"/>
      <c r="D34" s="158"/>
      <c r="E34" s="158"/>
      <c r="F34" s="158"/>
      <c r="G34" s="158"/>
      <c r="H34" s="75" t="s">
        <v>38</v>
      </c>
      <c r="I34" s="144"/>
      <c r="K34" s="152" t="s">
        <v>195</v>
      </c>
      <c r="L34" s="153"/>
      <c r="M34" s="153"/>
      <c r="N34" s="153"/>
      <c r="O34" s="153"/>
      <c r="P34" s="153"/>
      <c r="Q34" s="153"/>
      <c r="R34" s="153"/>
      <c r="S34" s="154"/>
      <c r="T34" s="137" t="s">
        <v>38</v>
      </c>
      <c r="U34" s="144"/>
    </row>
    <row r="35" spans="2:21" ht="35.25" customHeight="1" thickBot="1">
      <c r="B35" s="70" t="s">
        <v>38</v>
      </c>
      <c r="C35" s="163" t="s">
        <v>188</v>
      </c>
      <c r="D35" s="164"/>
      <c r="E35" s="164"/>
      <c r="F35" s="164"/>
      <c r="G35" s="164"/>
      <c r="H35" s="165"/>
      <c r="I35" s="144"/>
      <c r="K35" s="155"/>
      <c r="L35" s="156"/>
      <c r="M35" s="156"/>
      <c r="N35" s="156"/>
      <c r="O35" s="156"/>
      <c r="P35" s="156"/>
      <c r="Q35" s="156"/>
      <c r="R35" s="156"/>
      <c r="S35" s="157"/>
      <c r="T35" s="139"/>
      <c r="U35" s="141"/>
    </row>
    <row r="36" spans="2:21" ht="35.25" customHeight="1">
      <c r="B36" s="159" t="s">
        <v>47</v>
      </c>
      <c r="C36" s="159"/>
      <c r="D36" s="159"/>
      <c r="E36" s="159"/>
      <c r="F36" s="159"/>
      <c r="G36" s="159"/>
      <c r="H36" s="77" t="s">
        <v>38</v>
      </c>
      <c r="I36" s="144"/>
      <c r="K36" s="160" t="s">
        <v>134</v>
      </c>
      <c r="L36" s="161"/>
      <c r="M36" s="161"/>
      <c r="N36" s="161"/>
      <c r="O36" s="161"/>
      <c r="P36" s="161"/>
      <c r="Q36" s="161"/>
      <c r="R36" s="161"/>
      <c r="S36" s="162"/>
      <c r="T36" s="87">
        <f>((COUNTIF(T13,"○")+COUNTIF(T16,"○")+COUNTIF(T19,"○")+COUNTIF(T22,"○"))+((COUNTIF(T14,"○")+COUNTIF(T17,"○")+COUNTIF(T20,"○")+COUNTIF(T23,"○")+COUNTIF(T25,"○")+COUNTIF(T28,"○")+COUNTIF(T31,"○")+COUNTIF(T34,"○"))*2))</f>
        <v>8</v>
      </c>
      <c r="U36" s="73" t="s">
        <v>12</v>
      </c>
    </row>
    <row r="37" spans="2:21" ht="35.25" customHeight="1" thickBot="1">
      <c r="B37" s="158" t="s">
        <v>143</v>
      </c>
      <c r="C37" s="158"/>
      <c r="D37" s="158"/>
      <c r="E37" s="158"/>
      <c r="F37" s="158"/>
      <c r="G37" s="158"/>
      <c r="H37" s="78" t="s">
        <v>38</v>
      </c>
      <c r="I37" s="144"/>
      <c r="K37" s="79" t="s">
        <v>138</v>
      </c>
      <c r="P37" s="140" t="s">
        <v>136</v>
      </c>
      <c r="Q37" s="140"/>
      <c r="R37" s="140"/>
      <c r="S37" s="140"/>
      <c r="T37" s="140"/>
      <c r="U37" s="140"/>
    </row>
    <row r="38" spans="2:21" ht="35.25" customHeight="1" thickBot="1">
      <c r="B38" s="70" t="s">
        <v>38</v>
      </c>
      <c r="C38" s="163" t="s">
        <v>128</v>
      </c>
      <c r="D38" s="164"/>
      <c r="E38" s="164"/>
      <c r="F38" s="164"/>
      <c r="G38" s="164"/>
      <c r="H38" s="165"/>
      <c r="I38" s="144"/>
      <c r="K38" s="66" t="str">
        <f>IF(COUNTIF(K12:K35,"◎")&gt;5,"NG！５項目以上選択されています。","")</f>
        <v/>
      </c>
      <c r="P38" s="68"/>
      <c r="Q38" s="68"/>
      <c r="R38" s="68"/>
      <c r="S38" s="66" t="str">
        <f>IF(COUNTIF(T13:T35,"○")&gt;5,"NG！５項目以上選択されています。","")</f>
        <v/>
      </c>
      <c r="T38" s="68"/>
      <c r="U38" s="68"/>
    </row>
    <row r="39" spans="2:21" ht="35.25" customHeight="1">
      <c r="B39" s="159" t="s">
        <v>47</v>
      </c>
      <c r="C39" s="159"/>
      <c r="D39" s="159"/>
      <c r="E39" s="159"/>
      <c r="F39" s="159"/>
      <c r="G39" s="159"/>
      <c r="H39" s="74" t="s">
        <v>38</v>
      </c>
      <c r="I39" s="144"/>
      <c r="K39" s="145" t="s">
        <v>21</v>
      </c>
      <c r="L39" s="146"/>
      <c r="M39" s="146"/>
      <c r="N39" s="146"/>
      <c r="O39" s="146"/>
      <c r="P39" s="146"/>
      <c r="Q39" s="146"/>
      <c r="R39" s="146"/>
      <c r="S39" s="146"/>
      <c r="T39" s="146"/>
      <c r="U39" s="147"/>
    </row>
    <row r="40" spans="2:21" ht="35.25" customHeight="1" thickBot="1">
      <c r="B40" s="158" t="s">
        <v>143</v>
      </c>
      <c r="C40" s="158"/>
      <c r="D40" s="158"/>
      <c r="E40" s="158"/>
      <c r="F40" s="158"/>
      <c r="G40" s="158"/>
      <c r="H40" s="78" t="s">
        <v>38</v>
      </c>
      <c r="I40" s="144"/>
      <c r="K40" s="149" t="s">
        <v>126</v>
      </c>
      <c r="L40" s="150"/>
      <c r="M40" s="150"/>
      <c r="N40" s="150"/>
      <c r="O40" s="150"/>
      <c r="P40" s="150"/>
      <c r="Q40" s="150"/>
      <c r="R40" s="150"/>
      <c r="S40" s="151"/>
      <c r="T40" s="137" t="s">
        <v>248</v>
      </c>
      <c r="U40" s="173">
        <f>IF(T40="○",10,0)</f>
        <v>10</v>
      </c>
    </row>
    <row r="41" spans="2:21" ht="35.25" customHeight="1" thickBot="1">
      <c r="B41" s="70" t="s">
        <v>249</v>
      </c>
      <c r="C41" s="163" t="s">
        <v>129</v>
      </c>
      <c r="D41" s="164"/>
      <c r="E41" s="164"/>
      <c r="F41" s="164"/>
      <c r="G41" s="164"/>
      <c r="H41" s="165"/>
      <c r="I41" s="144"/>
      <c r="K41" s="152"/>
      <c r="L41" s="153"/>
      <c r="M41" s="153"/>
      <c r="N41" s="153"/>
      <c r="O41" s="153"/>
      <c r="P41" s="153"/>
      <c r="Q41" s="153"/>
      <c r="R41" s="153"/>
      <c r="S41" s="154"/>
      <c r="T41" s="138"/>
      <c r="U41" s="174"/>
    </row>
    <row r="42" spans="2:21" ht="35.25" customHeight="1">
      <c r="B42" s="159" t="s">
        <v>47</v>
      </c>
      <c r="C42" s="159"/>
      <c r="D42" s="159"/>
      <c r="E42" s="159"/>
      <c r="F42" s="159"/>
      <c r="G42" s="159"/>
      <c r="H42" s="74" t="s">
        <v>38</v>
      </c>
      <c r="I42" s="144"/>
      <c r="K42" s="155"/>
      <c r="L42" s="156"/>
      <c r="M42" s="156"/>
      <c r="N42" s="156"/>
      <c r="O42" s="156"/>
      <c r="P42" s="156"/>
      <c r="Q42" s="156"/>
      <c r="R42" s="156"/>
      <c r="S42" s="157"/>
      <c r="T42" s="139"/>
      <c r="U42" s="73" t="s">
        <v>12</v>
      </c>
    </row>
    <row r="43" spans="2:21" ht="35.25" customHeight="1" thickBot="1">
      <c r="B43" s="158" t="s">
        <v>143</v>
      </c>
      <c r="C43" s="158"/>
      <c r="D43" s="158"/>
      <c r="E43" s="158"/>
      <c r="F43" s="158"/>
      <c r="G43" s="158"/>
      <c r="H43" s="78" t="s">
        <v>248</v>
      </c>
      <c r="I43" s="144"/>
      <c r="K43" s="79"/>
      <c r="Q43" s="104"/>
      <c r="R43" s="104"/>
      <c r="S43" s="104"/>
      <c r="T43" s="104"/>
      <c r="U43" s="104" t="s">
        <v>125</v>
      </c>
    </row>
    <row r="44" spans="2:21" ht="35.25" customHeight="1" thickBot="1">
      <c r="B44" s="70" t="s">
        <v>249</v>
      </c>
      <c r="C44" s="163" t="s">
        <v>130</v>
      </c>
      <c r="D44" s="164"/>
      <c r="E44" s="164"/>
      <c r="F44" s="164"/>
      <c r="G44" s="164"/>
      <c r="H44" s="165"/>
      <c r="I44" s="144"/>
    </row>
    <row r="45" spans="2:21" ht="35.25" customHeight="1">
      <c r="B45" s="159" t="s">
        <v>47</v>
      </c>
      <c r="C45" s="159"/>
      <c r="D45" s="159"/>
      <c r="E45" s="159"/>
      <c r="F45" s="159"/>
      <c r="G45" s="159"/>
      <c r="H45" s="74" t="s">
        <v>248</v>
      </c>
      <c r="I45" s="144"/>
      <c r="K45" s="167" t="s">
        <v>37</v>
      </c>
      <c r="L45" s="169"/>
      <c r="M45" s="167" t="s">
        <v>36</v>
      </c>
      <c r="N45" s="168"/>
      <c r="O45" s="168"/>
      <c r="P45" s="168"/>
      <c r="Q45" s="168"/>
      <c r="R45" s="168"/>
      <c r="S45" s="168"/>
      <c r="T45" s="168"/>
      <c r="U45" s="169"/>
    </row>
    <row r="46" spans="2:21" ht="35.25" customHeight="1" thickBot="1">
      <c r="B46" s="158" t="s">
        <v>143</v>
      </c>
      <c r="C46" s="158"/>
      <c r="D46" s="158"/>
      <c r="E46" s="158"/>
      <c r="F46" s="158"/>
      <c r="G46" s="158"/>
      <c r="H46" s="78" t="s">
        <v>38</v>
      </c>
      <c r="I46" s="144"/>
      <c r="K46" s="187" t="s">
        <v>42</v>
      </c>
      <c r="L46" s="188"/>
      <c r="M46" s="80" t="s">
        <v>29</v>
      </c>
      <c r="N46" s="80" t="s">
        <v>22</v>
      </c>
      <c r="O46" s="96" t="s">
        <v>23</v>
      </c>
      <c r="P46" s="96" t="s">
        <v>24</v>
      </c>
      <c r="Q46" s="96" t="s">
        <v>25</v>
      </c>
      <c r="R46" s="96" t="s">
        <v>26</v>
      </c>
      <c r="S46" s="96" t="s">
        <v>27</v>
      </c>
      <c r="T46" s="80" t="s">
        <v>28</v>
      </c>
      <c r="U46" s="93">
        <f>I12</f>
        <v>40</v>
      </c>
    </row>
    <row r="47" spans="2:21" ht="35.25" customHeight="1" thickBot="1">
      <c r="B47" s="70" t="s">
        <v>249</v>
      </c>
      <c r="C47" s="163" t="s">
        <v>133</v>
      </c>
      <c r="D47" s="164"/>
      <c r="E47" s="164"/>
      <c r="F47" s="164"/>
      <c r="G47" s="164"/>
      <c r="H47" s="165"/>
      <c r="I47" s="144"/>
      <c r="K47" s="184" t="s">
        <v>43</v>
      </c>
      <c r="L47" s="185"/>
      <c r="M47" s="81" t="s">
        <v>29</v>
      </c>
      <c r="N47" s="82"/>
      <c r="O47" s="97" t="s">
        <v>22</v>
      </c>
      <c r="P47" s="97"/>
      <c r="Q47" s="97" t="s">
        <v>30</v>
      </c>
      <c r="R47" s="97"/>
      <c r="S47" s="97" t="s">
        <v>24</v>
      </c>
      <c r="T47" s="82"/>
      <c r="U47" s="94">
        <f>I22</f>
        <v>5</v>
      </c>
    </row>
    <row r="48" spans="2:21" ht="35.25" customHeight="1">
      <c r="B48" s="159" t="s">
        <v>47</v>
      </c>
      <c r="C48" s="159"/>
      <c r="D48" s="159"/>
      <c r="E48" s="159"/>
      <c r="F48" s="159"/>
      <c r="G48" s="159"/>
      <c r="H48" s="74" t="s">
        <v>38</v>
      </c>
      <c r="I48" s="144"/>
      <c r="K48" s="184" t="s">
        <v>44</v>
      </c>
      <c r="L48" s="185"/>
      <c r="M48" s="81" t="s">
        <v>31</v>
      </c>
      <c r="N48" s="82"/>
      <c r="O48" s="97" t="s">
        <v>32</v>
      </c>
      <c r="P48" s="97"/>
      <c r="Q48" s="97" t="s">
        <v>30</v>
      </c>
      <c r="R48" s="97"/>
      <c r="S48" s="97" t="s">
        <v>33</v>
      </c>
      <c r="T48" s="82"/>
      <c r="U48" s="94">
        <f>I32</f>
        <v>35</v>
      </c>
    </row>
    <row r="49" spans="2:21" ht="35.25" customHeight="1" thickBot="1">
      <c r="B49" s="158" t="s">
        <v>143</v>
      </c>
      <c r="C49" s="158"/>
      <c r="D49" s="158"/>
      <c r="E49" s="158"/>
      <c r="F49" s="158"/>
      <c r="G49" s="158"/>
      <c r="H49" s="78" t="s">
        <v>248</v>
      </c>
      <c r="I49" s="144"/>
      <c r="K49" s="184" t="s">
        <v>45</v>
      </c>
      <c r="L49" s="185"/>
      <c r="M49" s="81" t="s">
        <v>31</v>
      </c>
      <c r="N49" s="82"/>
      <c r="O49" s="97" t="s">
        <v>32</v>
      </c>
      <c r="P49" s="97"/>
      <c r="Q49" s="97" t="s">
        <v>30</v>
      </c>
      <c r="R49" s="97"/>
      <c r="S49" s="97" t="s">
        <v>33</v>
      </c>
      <c r="T49" s="82"/>
      <c r="U49" s="94">
        <f>U12</f>
        <v>35</v>
      </c>
    </row>
    <row r="50" spans="2:21" ht="35.25" customHeight="1" thickBot="1">
      <c r="B50" s="70" t="s">
        <v>249</v>
      </c>
      <c r="C50" s="163" t="s">
        <v>131</v>
      </c>
      <c r="D50" s="164"/>
      <c r="E50" s="164"/>
      <c r="F50" s="164"/>
      <c r="G50" s="164"/>
      <c r="H50" s="165"/>
      <c r="I50" s="144"/>
      <c r="K50" s="135" t="s">
        <v>46</v>
      </c>
      <c r="L50" s="136"/>
      <c r="M50" s="83" t="s">
        <v>31</v>
      </c>
      <c r="N50" s="84"/>
      <c r="O50" s="98"/>
      <c r="P50" s="98"/>
      <c r="Q50" s="98" t="s">
        <v>34</v>
      </c>
      <c r="R50" s="98"/>
      <c r="S50" s="98"/>
      <c r="T50" s="84"/>
      <c r="U50" s="95">
        <f>U40</f>
        <v>10</v>
      </c>
    </row>
    <row r="51" spans="2:21" ht="35.25" customHeight="1">
      <c r="B51" s="159" t="s">
        <v>47</v>
      </c>
      <c r="C51" s="159"/>
      <c r="D51" s="159"/>
      <c r="E51" s="159"/>
      <c r="F51" s="159"/>
      <c r="G51" s="159"/>
      <c r="H51" s="74" t="s">
        <v>38</v>
      </c>
      <c r="I51" s="144"/>
    </row>
    <row r="52" spans="2:21" ht="35.25" customHeight="1" thickBot="1">
      <c r="B52" s="158" t="s">
        <v>143</v>
      </c>
      <c r="C52" s="158"/>
      <c r="D52" s="158"/>
      <c r="E52" s="158"/>
      <c r="F52" s="158"/>
      <c r="G52" s="158"/>
      <c r="H52" s="78" t="s">
        <v>248</v>
      </c>
      <c r="I52" s="144"/>
    </row>
    <row r="53" spans="2:21" ht="35.25" customHeight="1" thickTop="1" thickBot="1">
      <c r="B53" s="70" t="s">
        <v>249</v>
      </c>
      <c r="C53" s="163" t="s">
        <v>132</v>
      </c>
      <c r="D53" s="164"/>
      <c r="E53" s="164"/>
      <c r="F53" s="164"/>
      <c r="G53" s="164"/>
      <c r="H53" s="165"/>
      <c r="I53" s="144"/>
      <c r="K53" s="170" t="s">
        <v>4</v>
      </c>
      <c r="L53" s="171"/>
      <c r="M53" s="171"/>
      <c r="N53" s="171"/>
      <c r="O53" s="171"/>
      <c r="P53" s="171"/>
      <c r="Q53" s="171"/>
      <c r="R53" s="171"/>
      <c r="S53" s="171"/>
      <c r="T53" s="171"/>
      <c r="U53" s="172"/>
    </row>
    <row r="54" spans="2:21" ht="35.25" customHeight="1">
      <c r="B54" s="159" t="s">
        <v>47</v>
      </c>
      <c r="C54" s="159"/>
      <c r="D54" s="159"/>
      <c r="E54" s="159"/>
      <c r="F54" s="159"/>
      <c r="G54" s="159"/>
      <c r="H54" s="74" t="s">
        <v>38</v>
      </c>
      <c r="I54" s="144"/>
      <c r="K54" s="129">
        <f>SUM(U46:U50)</f>
        <v>125</v>
      </c>
      <c r="L54" s="130"/>
      <c r="M54" s="130"/>
      <c r="N54" s="130"/>
      <c r="O54" s="130"/>
      <c r="P54" s="130"/>
      <c r="Q54" s="130"/>
      <c r="R54" s="101"/>
      <c r="S54" s="123" t="s">
        <v>35</v>
      </c>
      <c r="T54" s="123"/>
      <c r="U54" s="124"/>
    </row>
    <row r="55" spans="2:21" ht="35.25" customHeight="1">
      <c r="B55" s="158" t="s">
        <v>143</v>
      </c>
      <c r="C55" s="158"/>
      <c r="D55" s="158"/>
      <c r="E55" s="158"/>
      <c r="F55" s="158"/>
      <c r="G55" s="158"/>
      <c r="H55" s="78" t="s">
        <v>248</v>
      </c>
      <c r="I55" s="141"/>
      <c r="K55" s="131"/>
      <c r="L55" s="132"/>
      <c r="M55" s="132"/>
      <c r="N55" s="132"/>
      <c r="O55" s="132"/>
      <c r="P55" s="132"/>
      <c r="Q55" s="132"/>
      <c r="R55" s="102"/>
      <c r="S55" s="125"/>
      <c r="T55" s="125"/>
      <c r="U55" s="126"/>
    </row>
    <row r="56" spans="2:21" ht="35.25" customHeight="1" thickBot="1">
      <c r="B56" s="148" t="s">
        <v>135</v>
      </c>
      <c r="C56" s="148"/>
      <c r="D56" s="148"/>
      <c r="E56" s="148"/>
      <c r="F56" s="148"/>
      <c r="G56" s="148"/>
      <c r="H56" s="87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9</v>
      </c>
      <c r="I56" s="73" t="s">
        <v>12</v>
      </c>
      <c r="K56" s="133"/>
      <c r="L56" s="134"/>
      <c r="M56" s="134"/>
      <c r="N56" s="134"/>
      <c r="O56" s="134"/>
      <c r="P56" s="134"/>
      <c r="Q56" s="134"/>
      <c r="R56" s="103" t="s">
        <v>12</v>
      </c>
      <c r="S56" s="127"/>
      <c r="T56" s="127"/>
      <c r="U56" s="128"/>
    </row>
    <row r="57" spans="2:21" ht="19.5" customHeight="1" thickTop="1">
      <c r="B57" s="79" t="s">
        <v>138</v>
      </c>
      <c r="G57" s="104"/>
      <c r="H57" s="104"/>
      <c r="I57" s="104" t="s">
        <v>137</v>
      </c>
    </row>
    <row r="58" spans="2:21" ht="41.25" customHeight="1">
      <c r="B58" s="66" t="str">
        <f>IF(COUNTIF(B33:B55,"◎")&gt;5,"NG！５項目以上選択されています。","")</f>
        <v/>
      </c>
      <c r="G58" s="92" t="str">
        <f>IF(COUNTIF(H33:H55,"○")&gt;5,"NG！５項目以上選択されています。","")</f>
        <v/>
      </c>
      <c r="I58" s="90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>
      <formula1>COUNTIF(H33:H55,"○")&gt;5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scale="3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9"/>
  <sheetViews>
    <sheetView view="pageBreakPreview" topLeftCell="A4" zoomScale="115" zoomScaleNormal="100" zoomScaleSheetLayoutView="115" workbookViewId="0">
      <selection activeCell="J8" sqref="J8:P10"/>
    </sheetView>
  </sheetViews>
  <sheetFormatPr defaultRowHeight="12"/>
  <cols>
    <col min="1" max="1" width="2.375" style="24" customWidth="1"/>
    <col min="2" max="44" width="2.875" style="24" customWidth="1"/>
    <col min="45" max="124" width="2.375" style="31" customWidth="1"/>
    <col min="125" max="295" width="9" style="31"/>
    <col min="296" max="16384" width="9" style="24"/>
  </cols>
  <sheetData>
    <row r="1" spans="2:45" s="31" customFormat="1">
      <c r="AO1" s="218" t="s">
        <v>220</v>
      </c>
      <c r="AP1" s="219"/>
      <c r="AQ1" s="219"/>
      <c r="AR1" s="219"/>
      <c r="AS1" s="220"/>
    </row>
    <row r="2" spans="2:45" s="31" customFormat="1" ht="3" customHeight="1">
      <c r="AO2" s="33"/>
      <c r="AP2" s="33"/>
      <c r="AQ2" s="33"/>
      <c r="AR2" s="33"/>
      <c r="AS2" s="33"/>
    </row>
    <row r="3" spans="2:45" ht="17.25">
      <c r="B3" s="197" t="s">
        <v>182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</row>
    <row r="4" spans="2:45" s="31" customForma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</row>
    <row r="5" spans="2:45" ht="12" customHeight="1">
      <c r="B5" s="221" t="s">
        <v>2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3"/>
    </row>
    <row r="6" spans="2:45" s="31" customFormat="1" ht="5.25" customHeight="1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49"/>
    </row>
    <row r="7" spans="2:45" s="31" customFormat="1" ht="13.5" customHeight="1">
      <c r="B7" s="32"/>
      <c r="C7" s="33" t="s">
        <v>250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49"/>
    </row>
    <row r="8" spans="2:45" s="31" customFormat="1" ht="11.25" customHeight="1">
      <c r="B8" s="32"/>
      <c r="C8" s="227" t="s">
        <v>75</v>
      </c>
      <c r="D8" s="227"/>
      <c r="E8" s="227"/>
      <c r="F8" s="227"/>
      <c r="G8" s="227"/>
      <c r="H8" s="227"/>
      <c r="I8" s="227"/>
      <c r="J8" s="210"/>
      <c r="K8" s="210"/>
      <c r="L8" s="210"/>
      <c r="M8" s="210"/>
      <c r="N8" s="210"/>
      <c r="O8" s="210"/>
      <c r="P8" s="210"/>
      <c r="Q8" s="33"/>
      <c r="R8" s="33"/>
      <c r="S8" s="217" t="s">
        <v>76</v>
      </c>
      <c r="T8" s="217"/>
      <c r="U8" s="217"/>
      <c r="V8" s="217"/>
      <c r="W8" s="217"/>
      <c r="X8" s="217"/>
      <c r="Y8" s="210"/>
      <c r="Z8" s="210"/>
      <c r="AA8" s="210"/>
      <c r="AB8" s="210"/>
      <c r="AC8" s="210"/>
      <c r="AD8" s="210"/>
      <c r="AE8" s="53"/>
      <c r="AF8" s="54"/>
      <c r="AG8" s="199" t="s">
        <v>69</v>
      </c>
      <c r="AH8" s="199"/>
      <c r="AI8" s="199"/>
      <c r="AJ8" s="200"/>
      <c r="AK8" s="226"/>
      <c r="AL8" s="226"/>
      <c r="AM8" s="226"/>
      <c r="AN8" s="226"/>
      <c r="AO8" s="226"/>
      <c r="AP8" s="226"/>
      <c r="AQ8" s="33"/>
      <c r="AR8" s="49"/>
    </row>
    <row r="9" spans="2:45" s="31" customFormat="1" ht="11.25" customHeight="1">
      <c r="B9" s="32"/>
      <c r="C9" s="228"/>
      <c r="D9" s="228"/>
      <c r="E9" s="228"/>
      <c r="F9" s="228"/>
      <c r="G9" s="228"/>
      <c r="H9" s="228"/>
      <c r="I9" s="228"/>
      <c r="J9" s="210"/>
      <c r="K9" s="210"/>
      <c r="L9" s="210"/>
      <c r="M9" s="210"/>
      <c r="N9" s="210"/>
      <c r="O9" s="210"/>
      <c r="P9" s="210"/>
      <c r="Q9" s="33"/>
      <c r="R9" s="53"/>
      <c r="S9" s="217"/>
      <c r="T9" s="217"/>
      <c r="U9" s="217"/>
      <c r="V9" s="217"/>
      <c r="W9" s="217"/>
      <c r="X9" s="217"/>
      <c r="Y9" s="210"/>
      <c r="Z9" s="210"/>
      <c r="AA9" s="210"/>
      <c r="AB9" s="210"/>
      <c r="AC9" s="210"/>
      <c r="AD9" s="210"/>
      <c r="AE9" s="53"/>
      <c r="AF9" s="54"/>
      <c r="AG9" s="224"/>
      <c r="AH9" s="224"/>
      <c r="AI9" s="224"/>
      <c r="AJ9" s="225"/>
      <c r="AK9" s="226"/>
      <c r="AL9" s="226"/>
      <c r="AM9" s="226"/>
      <c r="AN9" s="226"/>
      <c r="AO9" s="226"/>
      <c r="AP9" s="226"/>
      <c r="AQ9" s="33"/>
      <c r="AR9" s="49"/>
    </row>
    <row r="10" spans="2:45" s="31" customFormat="1" ht="11.25" customHeight="1">
      <c r="B10" s="32"/>
      <c r="C10" s="229"/>
      <c r="D10" s="229"/>
      <c r="E10" s="229"/>
      <c r="F10" s="229"/>
      <c r="G10" s="229"/>
      <c r="H10" s="229"/>
      <c r="I10" s="229"/>
      <c r="J10" s="210"/>
      <c r="K10" s="210"/>
      <c r="L10" s="210"/>
      <c r="M10" s="210"/>
      <c r="N10" s="210"/>
      <c r="O10" s="210"/>
      <c r="P10" s="210"/>
      <c r="Q10" s="33" t="s">
        <v>67</v>
      </c>
      <c r="R10" s="53"/>
      <c r="S10" s="217"/>
      <c r="T10" s="217"/>
      <c r="U10" s="217"/>
      <c r="V10" s="217"/>
      <c r="W10" s="217"/>
      <c r="X10" s="217"/>
      <c r="Y10" s="210"/>
      <c r="Z10" s="210"/>
      <c r="AA10" s="210"/>
      <c r="AB10" s="210"/>
      <c r="AC10" s="210"/>
      <c r="AD10" s="210"/>
      <c r="AE10" s="33" t="s">
        <v>68</v>
      </c>
      <c r="AF10" s="54"/>
      <c r="AG10" s="202"/>
      <c r="AH10" s="202"/>
      <c r="AI10" s="202"/>
      <c r="AJ10" s="203"/>
      <c r="AK10" s="226"/>
      <c r="AL10" s="226"/>
      <c r="AM10" s="226"/>
      <c r="AN10" s="226"/>
      <c r="AO10" s="226"/>
      <c r="AP10" s="226"/>
      <c r="AQ10" s="33" t="s">
        <v>67</v>
      </c>
      <c r="AR10" s="49"/>
    </row>
    <row r="11" spans="2:45" s="31" customFormat="1" ht="6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49"/>
    </row>
    <row r="12" spans="2:45" ht="13.5" customHeight="1">
      <c r="B12" s="212" t="s">
        <v>70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4"/>
    </row>
    <row r="13" spans="2:45" s="31" customFormat="1" ht="17.25" customHeight="1">
      <c r="B13" s="32" t="s">
        <v>221</v>
      </c>
      <c r="C13" s="33" t="s">
        <v>222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49"/>
    </row>
    <row r="14" spans="2:45" s="31" customFormat="1" ht="13.5" customHeight="1">
      <c r="B14" s="32"/>
      <c r="C14" s="33" t="s">
        <v>199</v>
      </c>
      <c r="D14" s="33"/>
      <c r="E14" s="33"/>
      <c r="F14" s="33"/>
      <c r="G14" s="33">
        <v>2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55"/>
      <c r="U14" s="55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49"/>
    </row>
    <row r="15" spans="2:45" s="31" customFormat="1" ht="13.5" customHeight="1">
      <c r="B15" s="32"/>
      <c r="C15" s="198" t="s">
        <v>71</v>
      </c>
      <c r="D15" s="199"/>
      <c r="E15" s="199"/>
      <c r="F15" s="199"/>
      <c r="G15" s="200"/>
      <c r="H15" s="210"/>
      <c r="I15" s="210"/>
      <c r="J15" s="210"/>
      <c r="K15" s="210"/>
      <c r="L15" s="210"/>
      <c r="M15" s="210"/>
      <c r="N15" s="210"/>
      <c r="O15" s="210"/>
      <c r="P15" s="210"/>
      <c r="Q15" s="55"/>
      <c r="R15" s="33"/>
      <c r="S15" s="198" t="s">
        <v>72</v>
      </c>
      <c r="T15" s="199"/>
      <c r="U15" s="199"/>
      <c r="V15" s="199"/>
      <c r="W15" s="200"/>
      <c r="X15" s="204"/>
      <c r="Y15" s="205"/>
      <c r="Z15" s="205"/>
      <c r="AA15" s="205"/>
      <c r="AB15" s="205"/>
      <c r="AC15" s="205"/>
      <c r="AD15" s="206"/>
      <c r="AE15" s="33"/>
      <c r="AF15" s="33"/>
      <c r="AG15" s="230" t="s">
        <v>73</v>
      </c>
      <c r="AH15" s="230"/>
      <c r="AI15" s="211"/>
      <c r="AJ15" s="211"/>
      <c r="AK15" s="211"/>
      <c r="AL15" s="211"/>
      <c r="AM15" s="211"/>
      <c r="AN15" s="211"/>
      <c r="AO15" s="211"/>
      <c r="AP15" s="211"/>
      <c r="AQ15" s="33"/>
      <c r="AR15" s="49"/>
    </row>
    <row r="16" spans="2:45" s="31" customFormat="1" ht="13.5" customHeight="1">
      <c r="B16" s="32"/>
      <c r="C16" s="201"/>
      <c r="D16" s="202"/>
      <c r="E16" s="202"/>
      <c r="F16" s="202"/>
      <c r="G16" s="203"/>
      <c r="H16" s="210"/>
      <c r="I16" s="210"/>
      <c r="J16" s="210"/>
      <c r="K16" s="210"/>
      <c r="L16" s="210"/>
      <c r="M16" s="210"/>
      <c r="N16" s="210"/>
      <c r="O16" s="210"/>
      <c r="P16" s="210"/>
      <c r="Q16" s="56" t="s">
        <v>74</v>
      </c>
      <c r="R16" s="33"/>
      <c r="S16" s="201"/>
      <c r="T16" s="202"/>
      <c r="U16" s="202"/>
      <c r="V16" s="202"/>
      <c r="W16" s="203"/>
      <c r="X16" s="207"/>
      <c r="Y16" s="208"/>
      <c r="Z16" s="208"/>
      <c r="AA16" s="208"/>
      <c r="AB16" s="208"/>
      <c r="AC16" s="208"/>
      <c r="AD16" s="209"/>
      <c r="AE16" s="55" t="s">
        <v>74</v>
      </c>
      <c r="AF16" s="33"/>
      <c r="AG16" s="230"/>
      <c r="AH16" s="230"/>
      <c r="AI16" s="211"/>
      <c r="AJ16" s="211"/>
      <c r="AK16" s="211"/>
      <c r="AL16" s="211"/>
      <c r="AM16" s="211"/>
      <c r="AN16" s="211"/>
      <c r="AO16" s="211"/>
      <c r="AP16" s="211"/>
      <c r="AQ16" s="33" t="s">
        <v>74</v>
      </c>
      <c r="AR16" s="49"/>
    </row>
    <row r="17" spans="2:44" s="31" customFormat="1" ht="4.5" customHeight="1">
      <c r="B17" s="32"/>
      <c r="C17" s="33"/>
      <c r="D17" s="33"/>
      <c r="E17" s="33"/>
      <c r="F17" s="33"/>
      <c r="G17" s="33"/>
      <c r="H17" s="33"/>
      <c r="I17" s="57"/>
      <c r="J17" s="33"/>
      <c r="K17" s="33"/>
      <c r="L17" s="33"/>
      <c r="M17" s="33"/>
      <c r="N17" s="33"/>
      <c r="O17" s="33"/>
      <c r="P17" s="33"/>
      <c r="Q17" s="33"/>
      <c r="R17" s="33"/>
      <c r="S17" s="57"/>
      <c r="T17" s="57"/>
      <c r="U17" s="57"/>
      <c r="V17" s="57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9"/>
    </row>
    <row r="18" spans="2:44" s="31" customFormat="1" ht="13.5" customHeight="1">
      <c r="B18" s="32"/>
      <c r="C18" s="33" t="s">
        <v>206</v>
      </c>
      <c r="D18" s="33"/>
      <c r="E18" s="33"/>
      <c r="F18" s="33"/>
      <c r="G18" s="33">
        <v>3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57"/>
      <c r="T18" s="57"/>
      <c r="U18" s="57"/>
      <c r="V18" s="57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9"/>
    </row>
    <row r="19" spans="2:44" s="31" customFormat="1" ht="13.5" customHeight="1">
      <c r="B19" s="32"/>
      <c r="C19" s="198" t="s">
        <v>71</v>
      </c>
      <c r="D19" s="199"/>
      <c r="E19" s="199"/>
      <c r="F19" s="199"/>
      <c r="G19" s="200"/>
      <c r="H19" s="210"/>
      <c r="I19" s="210"/>
      <c r="J19" s="210"/>
      <c r="K19" s="210"/>
      <c r="L19" s="210"/>
      <c r="M19" s="210"/>
      <c r="N19" s="210"/>
      <c r="O19" s="210"/>
      <c r="P19" s="210"/>
      <c r="Q19" s="55"/>
      <c r="R19" s="54"/>
      <c r="S19" s="198" t="s">
        <v>72</v>
      </c>
      <c r="T19" s="199"/>
      <c r="U19" s="199"/>
      <c r="V19" s="199"/>
      <c r="W19" s="200"/>
      <c r="X19" s="204"/>
      <c r="Y19" s="205"/>
      <c r="Z19" s="205"/>
      <c r="AA19" s="205"/>
      <c r="AB19" s="205"/>
      <c r="AC19" s="205"/>
      <c r="AD19" s="206"/>
      <c r="AE19" s="58"/>
      <c r="AF19" s="58"/>
      <c r="AG19" s="230" t="s">
        <v>73</v>
      </c>
      <c r="AH19" s="230"/>
      <c r="AI19" s="211"/>
      <c r="AJ19" s="211"/>
      <c r="AK19" s="211"/>
      <c r="AL19" s="211"/>
      <c r="AM19" s="211"/>
      <c r="AN19" s="211"/>
      <c r="AO19" s="211"/>
      <c r="AP19" s="211"/>
      <c r="AQ19" s="33"/>
      <c r="AR19" s="49"/>
    </row>
    <row r="20" spans="2:44" s="31" customFormat="1" ht="13.5" customHeight="1">
      <c r="B20" s="32"/>
      <c r="C20" s="201"/>
      <c r="D20" s="202"/>
      <c r="E20" s="202"/>
      <c r="F20" s="202"/>
      <c r="G20" s="203"/>
      <c r="H20" s="210"/>
      <c r="I20" s="210"/>
      <c r="J20" s="210"/>
      <c r="K20" s="210"/>
      <c r="L20" s="210"/>
      <c r="M20" s="210"/>
      <c r="N20" s="210"/>
      <c r="O20" s="210"/>
      <c r="P20" s="210"/>
      <c r="Q20" s="56" t="s">
        <v>74</v>
      </c>
      <c r="R20" s="54"/>
      <c r="S20" s="201"/>
      <c r="T20" s="202"/>
      <c r="U20" s="202"/>
      <c r="V20" s="202"/>
      <c r="W20" s="203"/>
      <c r="X20" s="207"/>
      <c r="Y20" s="208"/>
      <c r="Z20" s="208"/>
      <c r="AA20" s="208"/>
      <c r="AB20" s="208"/>
      <c r="AC20" s="208"/>
      <c r="AD20" s="209"/>
      <c r="AE20" s="55" t="s">
        <v>74</v>
      </c>
      <c r="AF20" s="58"/>
      <c r="AG20" s="230"/>
      <c r="AH20" s="230"/>
      <c r="AI20" s="211"/>
      <c r="AJ20" s="211"/>
      <c r="AK20" s="211"/>
      <c r="AL20" s="211"/>
      <c r="AM20" s="211"/>
      <c r="AN20" s="211"/>
      <c r="AO20" s="211"/>
      <c r="AP20" s="211"/>
      <c r="AQ20" s="33" t="s">
        <v>74</v>
      </c>
      <c r="AR20" s="49"/>
    </row>
    <row r="21" spans="2:44" s="31" customFormat="1" ht="6" customHeight="1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1"/>
    </row>
    <row r="22" spans="2:44" ht="13.5" customHeight="1">
      <c r="B22" s="212" t="s">
        <v>77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4"/>
    </row>
    <row r="23" spans="2:44" s="31" customFormat="1" ht="6.75" customHeight="1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4"/>
    </row>
    <row r="24" spans="2:44" s="31" customFormat="1" ht="13.5" customHeight="1">
      <c r="B24" s="32"/>
      <c r="C24" s="33" t="s">
        <v>207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R24" s="49"/>
    </row>
    <row r="25" spans="2:44" s="31" customFormat="1" ht="10.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R25" s="49"/>
    </row>
    <row r="26" spans="2:44" s="31" customFormat="1" ht="13.5" customHeight="1">
      <c r="B26" s="32"/>
      <c r="C26" s="215" t="s">
        <v>127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33"/>
      <c r="Q26" s="215" t="s">
        <v>188</v>
      </c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33"/>
      <c r="AE26" s="215" t="s">
        <v>139</v>
      </c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49"/>
    </row>
    <row r="27" spans="2:44" s="31" customFormat="1" ht="13.5" customHeight="1">
      <c r="B27" s="32"/>
      <c r="C27" s="34" t="s">
        <v>154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33"/>
      <c r="Q27" s="99" t="s">
        <v>155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 t="s">
        <v>79</v>
      </c>
      <c r="AD27" s="33"/>
      <c r="AE27" s="34" t="s">
        <v>158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7" t="s">
        <v>79</v>
      </c>
      <c r="AR27" s="49"/>
    </row>
    <row r="28" spans="2:44" s="31" customFormat="1" ht="13.5" customHeight="1">
      <c r="B28" s="32"/>
      <c r="C28" s="28" t="s">
        <v>82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 t="s">
        <v>79</v>
      </c>
      <c r="P28" s="33"/>
      <c r="Q28" s="35" t="s">
        <v>156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  <c r="AD28" s="33"/>
      <c r="AE28" s="28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30"/>
      <c r="AR28" s="49"/>
    </row>
    <row r="29" spans="2:44" s="31" customFormat="1" ht="13.5" customHeight="1">
      <c r="B29" s="32"/>
      <c r="C29" s="28" t="s">
        <v>94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3"/>
      <c r="Q29" s="35" t="s">
        <v>157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30"/>
      <c r="AD29" s="33"/>
      <c r="AE29" s="28" t="s">
        <v>200</v>
      </c>
      <c r="AF29" s="29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7"/>
      <c r="AR29" s="49"/>
    </row>
    <row r="30" spans="2:44" s="31" customFormat="1" ht="13.5" customHeight="1">
      <c r="B30" s="32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  <c r="P30" s="33"/>
      <c r="Q30" s="28" t="s">
        <v>208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  <c r="AD30" s="33"/>
      <c r="AE30" s="28" t="s">
        <v>209</v>
      </c>
      <c r="AF30" s="29"/>
      <c r="AG30" s="36"/>
      <c r="AH30" s="36"/>
      <c r="AI30" s="36"/>
      <c r="AJ30" s="38"/>
      <c r="AK30" s="36"/>
      <c r="AL30" s="36"/>
      <c r="AM30" s="36"/>
      <c r="AN30" s="36"/>
      <c r="AO30" s="36"/>
      <c r="AP30" s="36"/>
      <c r="AQ30" s="37"/>
      <c r="AR30" s="49"/>
    </row>
    <row r="31" spans="2:44" s="31" customFormat="1" ht="13.5" customHeight="1">
      <c r="B31" s="32"/>
      <c r="C31" s="28" t="s">
        <v>95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  <c r="P31" s="33"/>
      <c r="Q31" s="28" t="s">
        <v>91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0"/>
      <c r="AD31" s="33"/>
      <c r="AE31" s="28" t="s">
        <v>92</v>
      </c>
      <c r="AF31" s="29"/>
      <c r="AG31" s="36"/>
      <c r="AH31" s="36"/>
      <c r="AI31" s="36"/>
      <c r="AJ31" s="29"/>
      <c r="AK31" s="36"/>
      <c r="AL31" s="36"/>
      <c r="AM31" s="36"/>
      <c r="AN31" s="36"/>
      <c r="AO31" s="36"/>
      <c r="AP31" s="36"/>
      <c r="AQ31" s="37"/>
      <c r="AR31" s="49"/>
    </row>
    <row r="32" spans="2:44" s="31" customFormat="1" ht="13.5" customHeight="1">
      <c r="B32" s="32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  <c r="P32" s="33"/>
      <c r="Q32" s="28" t="s">
        <v>205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0"/>
      <c r="AD32" s="33"/>
      <c r="AE32" s="28"/>
      <c r="AF32" s="29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7"/>
      <c r="AR32" s="49"/>
    </row>
    <row r="33" spans="1:44" s="31" customFormat="1" ht="13.5" customHeight="1">
      <c r="B33" s="32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33"/>
      <c r="Q33" s="28" t="s">
        <v>92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30"/>
      <c r="AD33" s="33"/>
      <c r="AE33" s="39"/>
      <c r="AF33" s="40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3"/>
      <c r="AR33" s="49"/>
    </row>
    <row r="34" spans="1:44" s="31" customFormat="1" ht="13.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49"/>
    </row>
    <row r="35" spans="1:44" s="31" customFormat="1" ht="13.5" customHeight="1">
      <c r="B35" s="32"/>
      <c r="C35" s="215" t="s">
        <v>140</v>
      </c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33"/>
      <c r="Q35" s="215" t="s">
        <v>130</v>
      </c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33"/>
      <c r="AE35" s="215" t="s">
        <v>141</v>
      </c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49"/>
    </row>
    <row r="36" spans="1:44" s="31" customFormat="1" ht="13.5" customHeight="1">
      <c r="A36" s="33"/>
      <c r="B36" s="32"/>
      <c r="C36" s="25" t="s">
        <v>159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 t="s">
        <v>79</v>
      </c>
      <c r="P36" s="33"/>
      <c r="Q36" s="34" t="s">
        <v>160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7" t="s">
        <v>79</v>
      </c>
      <c r="AD36" s="33"/>
      <c r="AE36" s="34" t="s">
        <v>161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 t="s">
        <v>79</v>
      </c>
      <c r="AR36" s="49"/>
    </row>
    <row r="37" spans="1:44" s="31" customFormat="1" ht="13.5" customHeight="1">
      <c r="A37" s="33"/>
      <c r="B37" s="32"/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  <c r="P37" s="33"/>
      <c r="Q37" s="28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0"/>
      <c r="AD37" s="33"/>
      <c r="AE37" s="28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30"/>
      <c r="AR37" s="49"/>
    </row>
    <row r="38" spans="1:44" s="31" customFormat="1" ht="13.5" customHeight="1">
      <c r="A38" s="33"/>
      <c r="B38" s="32"/>
      <c r="C38" s="28" t="s">
        <v>200</v>
      </c>
      <c r="D38" s="2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  <c r="P38" s="33"/>
      <c r="Q38" s="28" t="s">
        <v>200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/>
      <c r="AD38" s="33"/>
      <c r="AE38" s="28" t="s">
        <v>200</v>
      </c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0"/>
      <c r="AR38" s="49"/>
    </row>
    <row r="39" spans="1:44" s="31" customFormat="1" ht="13.5" customHeight="1">
      <c r="A39" s="33"/>
      <c r="B39" s="32"/>
      <c r="C39" s="28" t="s">
        <v>201</v>
      </c>
      <c r="D39" s="29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/>
      <c r="P39" s="33"/>
      <c r="Q39" s="28" t="s">
        <v>210</v>
      </c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0"/>
      <c r="AD39" s="33"/>
      <c r="AE39" s="28" t="s">
        <v>211</v>
      </c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30"/>
      <c r="AR39" s="49"/>
    </row>
    <row r="40" spans="1:44" s="31" customFormat="1" ht="13.5" customHeight="1">
      <c r="A40" s="33"/>
      <c r="B40" s="32"/>
      <c r="C40" s="28" t="s">
        <v>92</v>
      </c>
      <c r="D40" s="29"/>
      <c r="E40" s="36"/>
      <c r="F40" s="36"/>
      <c r="G40" s="36"/>
      <c r="H40" s="29"/>
      <c r="I40" s="36"/>
      <c r="J40" s="36"/>
      <c r="K40" s="36"/>
      <c r="L40" s="36"/>
      <c r="M40" s="36"/>
      <c r="N40" s="36"/>
      <c r="O40" s="37"/>
      <c r="P40" s="33"/>
      <c r="Q40" s="28" t="s">
        <v>92</v>
      </c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30"/>
      <c r="AD40" s="33"/>
      <c r="AE40" s="28" t="s">
        <v>212</v>
      </c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30"/>
      <c r="AR40" s="49"/>
    </row>
    <row r="41" spans="1:44" s="31" customFormat="1" ht="13.5" customHeight="1">
      <c r="A41" s="33"/>
      <c r="B41" s="32"/>
      <c r="C41" s="28"/>
      <c r="D41" s="29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3"/>
      <c r="Q41" s="28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0"/>
      <c r="AD41" s="33"/>
      <c r="AE41" s="28" t="s">
        <v>92</v>
      </c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30"/>
      <c r="AR41" s="49"/>
    </row>
    <row r="42" spans="1:44" s="31" customFormat="1" ht="13.5" customHeight="1">
      <c r="A42" s="33"/>
      <c r="B42" s="32"/>
      <c r="C42" s="39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3"/>
      <c r="P42" s="33"/>
      <c r="Q42" s="39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1"/>
      <c r="AD42" s="33"/>
      <c r="AE42" s="39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1"/>
      <c r="AR42" s="49"/>
    </row>
    <row r="43" spans="1:44" s="31" customFormat="1" ht="13.5" customHeight="1">
      <c r="A43" s="33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49"/>
    </row>
    <row r="44" spans="1:44" s="31" customFormat="1" ht="13.5" customHeight="1">
      <c r="A44" s="33"/>
      <c r="B44" s="32"/>
      <c r="C44" s="215" t="s">
        <v>131</v>
      </c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33"/>
      <c r="Q44" s="215" t="s">
        <v>132</v>
      </c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33"/>
      <c r="AR44" s="49"/>
    </row>
    <row r="45" spans="1:44" s="31" customFormat="1" ht="13.5" customHeight="1">
      <c r="A45" s="33"/>
      <c r="B45" s="32"/>
      <c r="C45" s="25" t="s">
        <v>162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 t="s">
        <v>79</v>
      </c>
      <c r="P45" s="33"/>
      <c r="Q45" s="34" t="s">
        <v>164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7" t="s">
        <v>79</v>
      </c>
      <c r="AD45" s="33"/>
      <c r="AR45" s="49"/>
    </row>
    <row r="46" spans="1:44" s="31" customFormat="1" ht="13.5" customHeight="1">
      <c r="B46" s="32"/>
      <c r="C46" s="28" t="s">
        <v>163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 t="s">
        <v>79</v>
      </c>
      <c r="P46" s="33"/>
      <c r="Q46" s="28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D46" s="33"/>
      <c r="AR46" s="49"/>
    </row>
    <row r="47" spans="1:44" s="31" customFormat="1" ht="13.5" customHeight="1">
      <c r="B47" s="32"/>
      <c r="C47" s="28" t="s">
        <v>147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/>
      <c r="P47" s="33"/>
      <c r="Q47" s="28" t="s">
        <v>204</v>
      </c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30"/>
      <c r="AD47" s="33"/>
      <c r="AR47" s="49"/>
    </row>
    <row r="48" spans="1:44" s="31" customFormat="1" ht="13.5" customHeight="1">
      <c r="B48" s="32"/>
      <c r="C48" s="28" t="s">
        <v>148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0"/>
      <c r="P48" s="33"/>
      <c r="Q48" s="28" t="s">
        <v>202</v>
      </c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30"/>
      <c r="AD48" s="33"/>
      <c r="AR48" s="49"/>
    </row>
    <row r="49" spans="2:44" s="31" customFormat="1" ht="13.5" customHeight="1">
      <c r="B49" s="32"/>
      <c r="C49" s="28" t="s">
        <v>202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  <c r="P49" s="33"/>
      <c r="Q49" s="28" t="s">
        <v>205</v>
      </c>
      <c r="R49" s="29"/>
      <c r="S49" s="29"/>
      <c r="T49" s="29"/>
      <c r="U49" s="29"/>
      <c r="W49" s="29"/>
      <c r="X49" s="29"/>
      <c r="Y49" s="29"/>
      <c r="Z49" s="29"/>
      <c r="AA49" s="29"/>
      <c r="AB49" s="29"/>
      <c r="AC49" s="30"/>
      <c r="AD49" s="33"/>
      <c r="AR49" s="49"/>
    </row>
    <row r="50" spans="2:44" s="31" customFormat="1" ht="13.5" customHeight="1">
      <c r="B50" s="32"/>
      <c r="C50" s="28" t="s">
        <v>203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  <c r="P50" s="33"/>
      <c r="Q50" s="28" t="s">
        <v>92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30"/>
      <c r="AD50" s="33"/>
      <c r="AR50" s="49"/>
    </row>
    <row r="51" spans="2:44" s="31" customFormat="1" ht="13.5" customHeight="1">
      <c r="B51" s="32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1"/>
      <c r="P51" s="33"/>
      <c r="Q51" s="39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1"/>
      <c r="AD51" s="33"/>
      <c r="AE51" s="44" t="s">
        <v>144</v>
      </c>
      <c r="AR51" s="49"/>
    </row>
    <row r="52" spans="2:44" s="31" customFormat="1" ht="13.5" customHeight="1"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1"/>
    </row>
    <row r="53" spans="2:44" ht="13.5" customHeight="1">
      <c r="B53" s="212" t="s">
        <v>83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4"/>
    </row>
    <row r="54" spans="2:44" s="31" customFormat="1" ht="6.75" customHeight="1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4"/>
    </row>
    <row r="55" spans="2:44" s="31" customFormat="1" ht="13.5" customHeight="1">
      <c r="B55" s="32"/>
      <c r="C55" s="33" t="s">
        <v>213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49"/>
    </row>
    <row r="56" spans="2:44" s="31" customFormat="1" ht="13.5" customHeight="1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49"/>
    </row>
    <row r="57" spans="2:44" s="31" customFormat="1" ht="13.5" customHeight="1">
      <c r="B57" s="32"/>
      <c r="C57" s="215" t="s">
        <v>84</v>
      </c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33"/>
      <c r="Q57" s="215" t="s">
        <v>85</v>
      </c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33"/>
      <c r="AE57" s="215" t="s">
        <v>86</v>
      </c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49"/>
    </row>
    <row r="58" spans="2:44" s="31" customFormat="1" ht="13.5" customHeight="1">
      <c r="B58" s="32"/>
      <c r="C58" s="45" t="s">
        <v>165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7"/>
      <c r="P58" s="33"/>
      <c r="Q58" s="34" t="s">
        <v>167</v>
      </c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7"/>
      <c r="AD58" s="33"/>
      <c r="AE58" s="48" t="s">
        <v>169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49"/>
    </row>
    <row r="59" spans="2:44" s="31" customFormat="1" ht="13.5" customHeight="1">
      <c r="B59" s="32"/>
      <c r="C59" s="28" t="s">
        <v>166</v>
      </c>
      <c r="D59" s="29"/>
      <c r="E59" s="29"/>
      <c r="F59" s="29"/>
      <c r="G59" s="29"/>
      <c r="H59" s="50" t="s">
        <v>214</v>
      </c>
      <c r="I59" s="29"/>
      <c r="J59" s="29"/>
      <c r="K59" s="29"/>
      <c r="L59" s="29"/>
      <c r="M59" s="29"/>
      <c r="N59" s="29"/>
      <c r="O59" s="30"/>
      <c r="P59" s="33"/>
      <c r="Q59" s="28" t="s">
        <v>168</v>
      </c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30" t="s">
        <v>145</v>
      </c>
      <c r="AD59" s="33"/>
      <c r="AE59" s="51" t="s">
        <v>170</v>
      </c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30"/>
      <c r="AR59" s="49"/>
    </row>
    <row r="60" spans="2:44" s="31" customFormat="1" ht="13.5" customHeight="1">
      <c r="B60" s="32"/>
      <c r="C60" s="28" t="s">
        <v>88</v>
      </c>
      <c r="D60" s="29"/>
      <c r="E60" s="29"/>
      <c r="F60" s="29"/>
      <c r="G60" s="29"/>
      <c r="H60" s="29"/>
      <c r="I60" s="29" t="s">
        <v>78</v>
      </c>
      <c r="J60" s="29"/>
      <c r="K60" s="29"/>
      <c r="L60" s="29"/>
      <c r="M60" s="29"/>
      <c r="N60" s="29"/>
      <c r="O60" s="30" t="s">
        <v>68</v>
      </c>
      <c r="P60" s="33"/>
      <c r="Q60" s="52" t="s">
        <v>96</v>
      </c>
      <c r="R60" s="29"/>
      <c r="S60" s="36"/>
      <c r="T60" s="36"/>
      <c r="U60" s="36"/>
      <c r="V60" s="36"/>
      <c r="W60" s="29"/>
      <c r="X60" s="36"/>
      <c r="Y60" s="36"/>
      <c r="Z60" s="36"/>
      <c r="AA60" s="36"/>
      <c r="AB60" s="36"/>
      <c r="AC60" s="37"/>
      <c r="AD60" s="33"/>
      <c r="AE60" s="52" t="s">
        <v>97</v>
      </c>
      <c r="AF60" s="29"/>
      <c r="AG60" s="36"/>
      <c r="AH60" s="36"/>
      <c r="AI60" s="36"/>
      <c r="AJ60" s="36"/>
      <c r="AK60" s="29"/>
      <c r="AL60" s="36"/>
      <c r="AM60" s="36"/>
      <c r="AN60" s="36"/>
      <c r="AO60" s="36"/>
      <c r="AP60" s="36"/>
      <c r="AQ60" s="37"/>
      <c r="AR60" s="49"/>
    </row>
    <row r="61" spans="2:44" s="31" customFormat="1" ht="13.5" customHeight="1">
      <c r="B61" s="32"/>
      <c r="C61" s="51" t="s">
        <v>89</v>
      </c>
      <c r="D61" s="29"/>
      <c r="E61" s="29"/>
      <c r="F61" s="29"/>
      <c r="G61" s="29"/>
      <c r="H61" s="29"/>
      <c r="I61" s="29" t="s">
        <v>78</v>
      </c>
      <c r="J61" s="29"/>
      <c r="K61" s="29"/>
      <c r="L61" s="29"/>
      <c r="M61" s="29"/>
      <c r="N61" s="29"/>
      <c r="O61" s="30" t="s">
        <v>68</v>
      </c>
      <c r="P61" s="33"/>
      <c r="Q61" s="28" t="s">
        <v>146</v>
      </c>
      <c r="R61" s="29"/>
      <c r="S61" s="36"/>
      <c r="T61" s="36"/>
      <c r="U61" s="36"/>
      <c r="V61" s="36"/>
      <c r="W61" s="36"/>
      <c r="X61" s="36" t="s">
        <v>19</v>
      </c>
      <c r="Y61" s="36"/>
      <c r="Z61" s="36" t="s">
        <v>20</v>
      </c>
      <c r="AA61" s="36"/>
      <c r="AB61" s="36"/>
      <c r="AC61" s="37"/>
      <c r="AD61" s="33"/>
      <c r="AE61" s="35" t="s">
        <v>119</v>
      </c>
      <c r="AF61" s="29"/>
      <c r="AG61" s="36"/>
      <c r="AH61" s="36"/>
      <c r="AI61" s="36"/>
      <c r="AJ61" s="36"/>
      <c r="AK61" s="36"/>
      <c r="AL61" s="36" t="s">
        <v>19</v>
      </c>
      <c r="AM61" s="36"/>
      <c r="AN61" s="36" t="s">
        <v>20</v>
      </c>
      <c r="AO61" s="36"/>
      <c r="AP61" s="36"/>
      <c r="AQ61" s="37" t="s">
        <v>68</v>
      </c>
      <c r="AR61" s="49"/>
    </row>
    <row r="62" spans="2:44" s="31" customFormat="1" ht="13.5" customHeight="1">
      <c r="B62" s="32"/>
      <c r="C62" s="52" t="s">
        <v>98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  <c r="P62" s="33"/>
      <c r="Q62" s="28" t="s">
        <v>99</v>
      </c>
      <c r="R62" s="29"/>
      <c r="S62" s="36"/>
      <c r="T62" s="36"/>
      <c r="U62" s="36"/>
      <c r="V62" s="36"/>
      <c r="W62" s="29"/>
      <c r="X62" s="36"/>
      <c r="Y62" s="36"/>
      <c r="Z62" s="36"/>
      <c r="AA62" s="36"/>
      <c r="AB62" s="36"/>
      <c r="AC62" s="37"/>
      <c r="AD62" s="33"/>
      <c r="AE62" s="52" t="s">
        <v>120</v>
      </c>
      <c r="AF62" s="29"/>
      <c r="AG62" s="36"/>
      <c r="AH62" s="36"/>
      <c r="AI62" s="36"/>
      <c r="AJ62" s="36"/>
      <c r="AK62" s="29"/>
      <c r="AL62" s="36"/>
      <c r="AM62" s="36"/>
      <c r="AN62" s="36"/>
      <c r="AO62" s="36"/>
      <c r="AP62" s="36"/>
      <c r="AQ62" s="37"/>
      <c r="AR62" s="49"/>
    </row>
    <row r="63" spans="2:44" s="31" customFormat="1" ht="13.5" customHeight="1">
      <c r="B63" s="32"/>
      <c r="C63" s="35" t="s">
        <v>100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  <c r="P63" s="33"/>
      <c r="Q63" s="28" t="s">
        <v>105</v>
      </c>
      <c r="R63" s="29"/>
      <c r="S63" s="36"/>
      <c r="T63" s="36"/>
      <c r="U63" s="36"/>
      <c r="V63" s="36"/>
      <c r="W63" s="36"/>
      <c r="X63" s="36" t="s">
        <v>19</v>
      </c>
      <c r="Y63" s="36"/>
      <c r="Z63" s="36" t="s">
        <v>20</v>
      </c>
      <c r="AA63" s="36"/>
      <c r="AB63" s="36"/>
      <c r="AC63" s="37"/>
      <c r="AD63" s="33"/>
      <c r="AE63" s="35" t="s">
        <v>119</v>
      </c>
      <c r="AF63" s="29"/>
      <c r="AG63" s="36"/>
      <c r="AH63" s="36"/>
      <c r="AI63" s="36"/>
      <c r="AJ63" s="36"/>
      <c r="AK63" s="36"/>
      <c r="AL63" s="36" t="s">
        <v>19</v>
      </c>
      <c r="AM63" s="36"/>
      <c r="AN63" s="36" t="s">
        <v>20</v>
      </c>
      <c r="AO63" s="36"/>
      <c r="AP63" s="36"/>
      <c r="AQ63" s="37" t="s">
        <v>68</v>
      </c>
      <c r="AR63" s="49"/>
    </row>
    <row r="64" spans="2:44" s="31" customFormat="1" ht="13.5" customHeight="1">
      <c r="B64" s="32"/>
      <c r="C64" s="39" t="s">
        <v>106</v>
      </c>
      <c r="D64" s="40"/>
      <c r="E64" s="40"/>
      <c r="F64" s="40"/>
      <c r="G64" s="40"/>
      <c r="H64" s="40"/>
      <c r="I64" s="40"/>
      <c r="J64" s="40" t="s">
        <v>19</v>
      </c>
      <c r="K64" s="40"/>
      <c r="L64" s="40" t="s">
        <v>20</v>
      </c>
      <c r="M64" s="40"/>
      <c r="N64" s="40"/>
      <c r="O64" s="41" t="s">
        <v>68</v>
      </c>
      <c r="P64" s="33"/>
      <c r="Q64" s="39" t="s">
        <v>121</v>
      </c>
      <c r="R64" s="40"/>
      <c r="S64" s="42"/>
      <c r="T64" s="42"/>
      <c r="U64" s="42"/>
      <c r="V64" s="42"/>
      <c r="W64" s="29"/>
      <c r="X64" s="42"/>
      <c r="Y64" s="42"/>
      <c r="Z64" s="42"/>
      <c r="AA64" s="42"/>
      <c r="AB64" s="42"/>
      <c r="AC64" s="43"/>
      <c r="AD64" s="33"/>
      <c r="AE64" s="39"/>
      <c r="AF64" s="40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3"/>
      <c r="AR64" s="49"/>
    </row>
    <row r="65" spans="2:44" s="31" customFormat="1" ht="13.5" customHeight="1"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49"/>
    </row>
    <row r="66" spans="2:44" s="31" customFormat="1" ht="13.5" customHeight="1">
      <c r="B66" s="32"/>
      <c r="C66" s="215" t="s">
        <v>8</v>
      </c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33"/>
      <c r="Q66" s="215" t="s">
        <v>9</v>
      </c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33"/>
      <c r="AE66" s="215" t="s">
        <v>10</v>
      </c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49"/>
    </row>
    <row r="67" spans="2:44" s="31" customFormat="1" ht="13.5" customHeight="1">
      <c r="B67" s="32"/>
      <c r="C67" s="34" t="s">
        <v>171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 t="s">
        <v>87</v>
      </c>
      <c r="P67" s="33"/>
      <c r="Q67" s="34" t="s">
        <v>172</v>
      </c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7"/>
      <c r="AD67" s="33"/>
      <c r="AE67" s="25" t="s">
        <v>174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7"/>
      <c r="AR67" s="49"/>
    </row>
    <row r="68" spans="2:44" s="31" customFormat="1" ht="13.5" customHeight="1">
      <c r="B68" s="32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 t="s">
        <v>78</v>
      </c>
      <c r="O68" s="30" t="s">
        <v>78</v>
      </c>
      <c r="P68" s="33"/>
      <c r="Q68" s="28" t="s">
        <v>173</v>
      </c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30"/>
      <c r="AD68" s="33"/>
      <c r="AE68" s="35" t="s">
        <v>175</v>
      </c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30"/>
      <c r="AR68" s="49"/>
    </row>
    <row r="69" spans="2:44" s="31" customFormat="1" ht="13.5" customHeight="1">
      <c r="B69" s="32"/>
      <c r="C69" s="52" t="s">
        <v>102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/>
      <c r="P69" s="33"/>
      <c r="Q69" s="28" t="s">
        <v>153</v>
      </c>
      <c r="R69" s="29"/>
      <c r="S69" s="29"/>
      <c r="T69" s="29"/>
      <c r="U69" s="29"/>
      <c r="V69" s="29"/>
      <c r="W69" s="29"/>
      <c r="X69" s="29"/>
      <c r="Y69" s="29" t="s">
        <v>18</v>
      </c>
      <c r="Z69" s="29"/>
      <c r="AA69" s="29" t="s">
        <v>19</v>
      </c>
      <c r="AB69" s="29"/>
      <c r="AC69" s="30" t="s">
        <v>20</v>
      </c>
      <c r="AD69" s="33"/>
      <c r="AE69" s="28" t="s">
        <v>176</v>
      </c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30"/>
      <c r="AR69" s="49"/>
    </row>
    <row r="70" spans="2:44" s="31" customFormat="1" ht="13.5" customHeight="1">
      <c r="B70" s="32"/>
      <c r="C70" s="28" t="s">
        <v>104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/>
      <c r="P70" s="33"/>
      <c r="Q70" s="28" t="s">
        <v>107</v>
      </c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30" t="s">
        <v>79</v>
      </c>
      <c r="AD70" s="33"/>
      <c r="AE70" s="52" t="s">
        <v>215</v>
      </c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30"/>
      <c r="AR70" s="49"/>
    </row>
    <row r="71" spans="2:44" s="31" customFormat="1" ht="13.5" customHeight="1">
      <c r="B71" s="32"/>
      <c r="C71" s="28" t="s">
        <v>103</v>
      </c>
      <c r="D71" s="29"/>
      <c r="E71" s="29"/>
      <c r="F71" s="29"/>
      <c r="G71" s="29"/>
      <c r="H71" s="29"/>
      <c r="I71" s="29"/>
      <c r="J71" s="29" t="s">
        <v>19</v>
      </c>
      <c r="K71" s="29"/>
      <c r="L71" s="29" t="s">
        <v>20</v>
      </c>
      <c r="M71" s="29"/>
      <c r="N71" s="29"/>
      <c r="O71" s="30"/>
      <c r="P71" s="33"/>
      <c r="Q71" s="28" t="s">
        <v>108</v>
      </c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30" t="s">
        <v>79</v>
      </c>
      <c r="AD71" s="33"/>
      <c r="AE71" s="28" t="s">
        <v>110</v>
      </c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30"/>
      <c r="AR71" s="49"/>
    </row>
    <row r="72" spans="2:44" s="31" customFormat="1" ht="13.5" customHeight="1">
      <c r="B72" s="32"/>
      <c r="C72" s="28" t="s">
        <v>152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/>
      <c r="P72" s="33"/>
      <c r="Q72" s="28" t="s">
        <v>109</v>
      </c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30"/>
      <c r="AD72" s="33"/>
      <c r="AE72" s="28" t="s">
        <v>111</v>
      </c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30"/>
      <c r="AR72" s="49"/>
    </row>
    <row r="73" spans="2:44" s="31" customFormat="1" ht="13.5" customHeight="1">
      <c r="B73" s="32"/>
      <c r="C73" s="3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/>
      <c r="P73" s="33"/>
      <c r="Q73" s="39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1"/>
      <c r="AD73" s="33"/>
      <c r="AE73" s="39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1"/>
      <c r="AR73" s="49"/>
    </row>
    <row r="74" spans="2:44" s="31" customFormat="1" ht="13.5" customHeight="1"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49"/>
    </row>
    <row r="75" spans="2:44" s="31" customFormat="1" ht="13.5" customHeight="1">
      <c r="B75" s="32"/>
      <c r="C75" s="215" t="s">
        <v>101</v>
      </c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33"/>
      <c r="Q75" s="216" t="s">
        <v>216</v>
      </c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49"/>
    </row>
    <row r="76" spans="2:44" s="31" customFormat="1" ht="13.5" customHeight="1">
      <c r="B76" s="32"/>
      <c r="C76" s="34" t="s">
        <v>177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7"/>
      <c r="P76" s="33"/>
      <c r="Q76" s="34" t="s">
        <v>179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7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49"/>
    </row>
    <row r="77" spans="2:44" s="31" customFormat="1" ht="13.5" customHeight="1">
      <c r="B77" s="32"/>
      <c r="C77" s="28" t="s">
        <v>178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0"/>
      <c r="P77" s="33"/>
      <c r="Q77" s="28" t="s">
        <v>180</v>
      </c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30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49"/>
    </row>
    <row r="78" spans="2:44" s="31" customFormat="1" ht="13.5" customHeight="1">
      <c r="B78" s="32"/>
      <c r="C78" s="2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/>
      <c r="P78" s="33"/>
      <c r="Q78" s="28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30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49"/>
    </row>
    <row r="79" spans="2:44" s="31" customFormat="1" ht="13.5" customHeight="1">
      <c r="B79" s="32"/>
      <c r="C79" s="28" t="s">
        <v>115</v>
      </c>
      <c r="D79" s="29"/>
      <c r="E79" s="29"/>
      <c r="F79" s="29"/>
      <c r="G79" s="29"/>
      <c r="H79" s="29"/>
      <c r="I79" s="29"/>
      <c r="J79" s="29" t="s">
        <v>19</v>
      </c>
      <c r="K79" s="29"/>
      <c r="L79" s="29" t="s">
        <v>20</v>
      </c>
      <c r="M79" s="29"/>
      <c r="N79" s="29"/>
      <c r="O79" s="30" t="s">
        <v>78</v>
      </c>
      <c r="P79" s="33"/>
      <c r="Q79" s="28" t="s">
        <v>117</v>
      </c>
      <c r="R79" s="29"/>
      <c r="S79" s="29"/>
      <c r="T79" s="29"/>
      <c r="U79" s="29"/>
      <c r="V79" s="29"/>
      <c r="W79" s="29"/>
      <c r="X79" s="29" t="s">
        <v>19</v>
      </c>
      <c r="Y79" s="29"/>
      <c r="Z79" s="29" t="s">
        <v>20</v>
      </c>
      <c r="AA79" s="29"/>
      <c r="AB79" s="29"/>
      <c r="AC79" s="30" t="s">
        <v>78</v>
      </c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49"/>
    </row>
    <row r="80" spans="2:44" s="31" customFormat="1" ht="13.5" customHeight="1">
      <c r="B80" s="32"/>
      <c r="C80" s="28" t="s">
        <v>116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0"/>
      <c r="P80" s="33"/>
      <c r="Q80" s="28" t="s">
        <v>118</v>
      </c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30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49"/>
    </row>
    <row r="81" spans="2:44" s="31" customFormat="1" ht="13.5" customHeight="1">
      <c r="B81" s="32"/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30"/>
      <c r="P81" s="33"/>
      <c r="Q81" s="28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30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49"/>
    </row>
    <row r="82" spans="2:44" s="31" customFormat="1" ht="13.5" customHeight="1">
      <c r="B82" s="32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1"/>
      <c r="P82" s="33"/>
      <c r="Q82" s="39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1"/>
      <c r="AD82" s="33"/>
      <c r="AE82" s="44" t="s">
        <v>114</v>
      </c>
      <c r="AF82" s="44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49"/>
    </row>
    <row r="83" spans="2:44" s="31" customFormat="1" ht="13.5" customHeight="1"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1"/>
    </row>
    <row r="84" spans="2:44" s="31" customFormat="1" ht="13.5" customHeight="1">
      <c r="AR84" s="65" t="s">
        <v>150</v>
      </c>
    </row>
    <row r="85" spans="2:44" s="31" customFormat="1" ht="13.5" customHeight="1"/>
    <row r="86" spans="2:44" s="31" customFormat="1" ht="13.5" customHeight="1"/>
    <row r="87" spans="2:44" s="31" customFormat="1" ht="13.5" customHeight="1"/>
    <row r="88" spans="2:44" s="31" customFormat="1" ht="13.5" customHeight="1"/>
    <row r="89" spans="2:44" s="31" customFormat="1" ht="13.5" customHeight="1"/>
    <row r="90" spans="2:44" s="31" customFormat="1" ht="13.5" customHeight="1"/>
    <row r="91" spans="2:44" s="31" customFormat="1" ht="13.5" customHeight="1"/>
    <row r="92" spans="2:44" s="31" customFormat="1" ht="13.5" customHeight="1"/>
    <row r="93" spans="2:44" s="31" customFormat="1" ht="13.5" customHeight="1"/>
    <row r="94" spans="2:44" s="31" customFormat="1" ht="13.5" customHeight="1"/>
    <row r="95" spans="2:44" s="31" customFormat="1" ht="13.5" customHeight="1"/>
    <row r="96" spans="2:44" s="31" customFormat="1" ht="13.5" customHeight="1"/>
    <row r="97" s="31" customFormat="1" ht="13.5" customHeight="1"/>
    <row r="98" s="31" customFormat="1" ht="13.5" customHeight="1"/>
    <row r="99" s="31" customFormat="1" ht="13.5" customHeight="1"/>
    <row r="100" s="31" customFormat="1" ht="13.5" customHeight="1"/>
    <row r="101" s="31" customFormat="1" ht="13.5" customHeight="1"/>
    <row r="102" s="31" customFormat="1" ht="13.5" customHeight="1"/>
    <row r="103" s="31" customFormat="1" ht="13.5" customHeight="1"/>
    <row r="104" s="31" customFormat="1" ht="13.5" customHeight="1"/>
    <row r="105" s="31" customFormat="1" ht="13.5" customHeight="1"/>
    <row r="106" s="31" customFormat="1" ht="13.5" customHeight="1"/>
    <row r="107" s="31" customFormat="1" ht="13.5" customHeight="1"/>
    <row r="108" s="31" customFormat="1" ht="13.5" customHeight="1"/>
    <row r="109" s="31" customFormat="1" ht="13.5" customHeight="1"/>
    <row r="110" s="31" customFormat="1" ht="13.5" customHeight="1"/>
    <row r="111" s="31" customFormat="1" ht="13.5" customHeight="1"/>
    <row r="112" s="31" customFormat="1" ht="13.5" customHeight="1"/>
    <row r="113" s="31" customFormat="1" ht="13.5" customHeight="1"/>
    <row r="114" s="31" customFormat="1" ht="13.5" customHeight="1"/>
    <row r="115" s="31" customFormat="1" ht="13.5" customHeight="1"/>
    <row r="116" s="31" customFormat="1" ht="13.5" customHeight="1"/>
    <row r="117" s="31" customFormat="1" ht="13.5" customHeight="1"/>
    <row r="118" s="31" customFormat="1" ht="13.5" customHeight="1"/>
    <row r="119" s="31" customFormat="1" ht="13.5" customHeight="1"/>
    <row r="120" s="31" customFormat="1" ht="13.5" customHeight="1"/>
    <row r="121" s="31" customFormat="1" ht="13.5" customHeight="1"/>
    <row r="122" s="31" customFormat="1" ht="13.5" customHeight="1"/>
    <row r="123" s="31" customFormat="1" ht="13.5" customHeight="1"/>
    <row r="124" s="31" customFormat="1" ht="13.5" customHeight="1"/>
    <row r="125" s="31" customFormat="1" ht="13.5" customHeight="1"/>
    <row r="126" s="31" customFormat="1" ht="13.5" customHeight="1"/>
    <row r="127" s="31" customFormat="1" ht="13.5" customHeight="1"/>
    <row r="128" s="31" customFormat="1" ht="13.5" customHeight="1"/>
    <row r="129" s="31" customFormat="1" ht="13.5" customHeight="1"/>
    <row r="130" s="31" customFormat="1" ht="13.5" customHeight="1"/>
    <row r="131" s="31" customFormat="1" ht="13.5" customHeight="1"/>
    <row r="132" s="31" customFormat="1" ht="13.5" customHeight="1"/>
    <row r="133" s="31" customFormat="1" ht="13.5" customHeight="1"/>
    <row r="134" s="31" customFormat="1" ht="13.5" customHeight="1"/>
    <row r="135" s="31" customFormat="1" ht="13.5" customHeight="1"/>
    <row r="136" s="31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B3:AR3"/>
    <mergeCell ref="S15:W16"/>
    <mergeCell ref="S19:W20"/>
    <mergeCell ref="X15:AD16"/>
    <mergeCell ref="X19:AD20"/>
    <mergeCell ref="H15:P16"/>
    <mergeCell ref="H19:P20"/>
    <mergeCell ref="AI19:AP20"/>
  </mergeCells>
  <phoneticPr fontId="1"/>
  <pageMargins left="0.25" right="0.25" top="0.75" bottom="0.75" header="0.3" footer="0.3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tabSelected="1" view="pageBreakPreview" topLeftCell="A40" zoomScale="115" zoomScaleNormal="100" zoomScaleSheetLayoutView="115" workbookViewId="0">
      <selection activeCell="AC31" sqref="AC31"/>
    </sheetView>
  </sheetViews>
  <sheetFormatPr defaultRowHeight="12"/>
  <cols>
    <col min="1" max="1" width="2.375" style="24" customWidth="1"/>
    <col min="2" max="44" width="2.875" style="24" customWidth="1"/>
    <col min="45" max="124" width="2.375" style="31" customWidth="1"/>
    <col min="125" max="295" width="9" style="31"/>
    <col min="296" max="16384" width="9" style="24"/>
  </cols>
  <sheetData>
    <row r="1" spans="1:45" s="31" customFormat="1">
      <c r="AO1" s="218" t="s">
        <v>220</v>
      </c>
      <c r="AP1" s="219"/>
      <c r="AQ1" s="219"/>
      <c r="AR1" s="219"/>
      <c r="AS1" s="220"/>
    </row>
    <row r="2" spans="1:45" s="31" customFormat="1" ht="3" customHeight="1">
      <c r="AO2" s="33"/>
      <c r="AP2" s="33"/>
      <c r="AQ2" s="33"/>
      <c r="AR2" s="33"/>
      <c r="AS2" s="33"/>
    </row>
    <row r="3" spans="1:45" s="31" customFormat="1" ht="17.25">
      <c r="A3" s="24"/>
      <c r="B3" s="197" t="s">
        <v>182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</row>
    <row r="4" spans="1:45" s="31" customForma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</row>
    <row r="5" spans="1:45" s="31" customFormat="1" ht="12" customHeight="1">
      <c r="A5" s="24"/>
      <c r="B5" s="221" t="s">
        <v>2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3"/>
    </row>
    <row r="6" spans="1:45" s="31" customFormat="1" ht="5.25" customHeight="1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49"/>
    </row>
    <row r="7" spans="1:45" s="31" customFormat="1" ht="13.5" customHeight="1">
      <c r="B7" s="32"/>
      <c r="C7" s="33" t="s">
        <v>250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49"/>
    </row>
    <row r="8" spans="1:45" s="31" customFormat="1" ht="11.25" customHeight="1">
      <c r="B8" s="32"/>
      <c r="C8" s="227" t="s">
        <v>75</v>
      </c>
      <c r="D8" s="227"/>
      <c r="E8" s="227"/>
      <c r="F8" s="227"/>
      <c r="G8" s="227"/>
      <c r="H8" s="227"/>
      <c r="I8" s="227"/>
      <c r="J8" s="210">
        <v>35372</v>
      </c>
      <c r="K8" s="210"/>
      <c r="L8" s="210"/>
      <c r="M8" s="210"/>
      <c r="N8" s="210"/>
      <c r="O8" s="210"/>
      <c r="P8" s="210"/>
      <c r="Q8" s="33"/>
      <c r="R8" s="33"/>
      <c r="S8" s="217" t="s">
        <v>76</v>
      </c>
      <c r="T8" s="217"/>
      <c r="U8" s="217"/>
      <c r="V8" s="217"/>
      <c r="W8" s="217"/>
      <c r="X8" s="217"/>
      <c r="Y8" s="210">
        <v>8816</v>
      </c>
      <c r="Z8" s="210"/>
      <c r="AA8" s="210"/>
      <c r="AB8" s="210"/>
      <c r="AC8" s="210"/>
      <c r="AD8" s="210"/>
      <c r="AE8" s="53"/>
      <c r="AF8" s="54"/>
      <c r="AG8" s="199" t="s">
        <v>69</v>
      </c>
      <c r="AH8" s="199"/>
      <c r="AI8" s="199"/>
      <c r="AJ8" s="200"/>
      <c r="AK8" s="226">
        <f>J8/Y8</f>
        <v>4.0122504537205081</v>
      </c>
      <c r="AL8" s="226"/>
      <c r="AM8" s="226"/>
      <c r="AN8" s="226"/>
      <c r="AO8" s="226"/>
      <c r="AP8" s="226"/>
      <c r="AQ8" s="33"/>
      <c r="AR8" s="49"/>
    </row>
    <row r="9" spans="1:45" s="31" customFormat="1" ht="11.25" customHeight="1">
      <c r="B9" s="32"/>
      <c r="C9" s="228"/>
      <c r="D9" s="228"/>
      <c r="E9" s="228"/>
      <c r="F9" s="228"/>
      <c r="G9" s="228"/>
      <c r="H9" s="228"/>
      <c r="I9" s="228"/>
      <c r="J9" s="210"/>
      <c r="K9" s="210"/>
      <c r="L9" s="210"/>
      <c r="M9" s="210"/>
      <c r="N9" s="210"/>
      <c r="O9" s="210"/>
      <c r="P9" s="210"/>
      <c r="Q9" s="33"/>
      <c r="R9" s="53"/>
      <c r="S9" s="217"/>
      <c r="T9" s="217"/>
      <c r="U9" s="217"/>
      <c r="V9" s="217"/>
      <c r="W9" s="217"/>
      <c r="X9" s="217"/>
      <c r="Y9" s="210"/>
      <c r="Z9" s="210"/>
      <c r="AA9" s="210"/>
      <c r="AB9" s="210"/>
      <c r="AC9" s="210"/>
      <c r="AD9" s="210"/>
      <c r="AE9" s="53"/>
      <c r="AF9" s="54"/>
      <c r="AG9" s="224"/>
      <c r="AH9" s="224"/>
      <c r="AI9" s="224"/>
      <c r="AJ9" s="225"/>
      <c r="AK9" s="226"/>
      <c r="AL9" s="226"/>
      <c r="AM9" s="226"/>
      <c r="AN9" s="226"/>
      <c r="AO9" s="226"/>
      <c r="AP9" s="226"/>
      <c r="AQ9" s="33"/>
      <c r="AR9" s="49"/>
    </row>
    <row r="10" spans="1:45" s="31" customFormat="1" ht="11.25" customHeight="1">
      <c r="B10" s="32"/>
      <c r="C10" s="229"/>
      <c r="D10" s="229"/>
      <c r="E10" s="229"/>
      <c r="F10" s="229"/>
      <c r="G10" s="229"/>
      <c r="H10" s="229"/>
      <c r="I10" s="229"/>
      <c r="J10" s="210"/>
      <c r="K10" s="210"/>
      <c r="L10" s="210"/>
      <c r="M10" s="210"/>
      <c r="N10" s="210"/>
      <c r="O10" s="210"/>
      <c r="P10" s="210"/>
      <c r="Q10" s="33" t="s">
        <v>67</v>
      </c>
      <c r="R10" s="53"/>
      <c r="S10" s="217"/>
      <c r="T10" s="217"/>
      <c r="U10" s="217"/>
      <c r="V10" s="217"/>
      <c r="W10" s="217"/>
      <c r="X10" s="217"/>
      <c r="Y10" s="210"/>
      <c r="Z10" s="210"/>
      <c r="AA10" s="210"/>
      <c r="AB10" s="210"/>
      <c r="AC10" s="210"/>
      <c r="AD10" s="210"/>
      <c r="AE10" s="33" t="s">
        <v>68</v>
      </c>
      <c r="AF10" s="54"/>
      <c r="AG10" s="202"/>
      <c r="AH10" s="202"/>
      <c r="AI10" s="202"/>
      <c r="AJ10" s="203"/>
      <c r="AK10" s="226"/>
      <c r="AL10" s="226"/>
      <c r="AM10" s="226"/>
      <c r="AN10" s="226"/>
      <c r="AO10" s="226"/>
      <c r="AP10" s="226"/>
      <c r="AQ10" s="33" t="s">
        <v>67</v>
      </c>
      <c r="AR10" s="49"/>
    </row>
    <row r="11" spans="1:45" s="31" customFormat="1" ht="6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49"/>
    </row>
    <row r="12" spans="1:45" s="31" customFormat="1" ht="13.5" customHeight="1">
      <c r="A12" s="24"/>
      <c r="B12" s="212" t="s">
        <v>70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4"/>
    </row>
    <row r="13" spans="1:45" s="31" customFormat="1" ht="17.25" customHeight="1">
      <c r="B13" s="32" t="s">
        <v>221</v>
      </c>
      <c r="C13" s="33" t="s">
        <v>254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49"/>
    </row>
    <row r="14" spans="1:45" s="31" customFormat="1" ht="13.5" customHeight="1">
      <c r="B14" s="32"/>
      <c r="C14" s="33" t="s">
        <v>252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55"/>
      <c r="U14" s="55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49"/>
    </row>
    <row r="15" spans="1:45" s="31" customFormat="1" ht="13.5" customHeight="1">
      <c r="B15" s="32"/>
      <c r="C15" s="198" t="s">
        <v>71</v>
      </c>
      <c r="D15" s="199"/>
      <c r="E15" s="199"/>
      <c r="F15" s="199"/>
      <c r="G15" s="200"/>
      <c r="H15" s="210">
        <v>3344411</v>
      </c>
      <c r="I15" s="210"/>
      <c r="J15" s="210"/>
      <c r="K15" s="210"/>
      <c r="L15" s="210"/>
      <c r="M15" s="210"/>
      <c r="N15" s="210"/>
      <c r="O15" s="210"/>
      <c r="P15" s="210"/>
      <c r="Q15" s="55"/>
      <c r="R15" s="33"/>
      <c r="S15" s="198" t="s">
        <v>72</v>
      </c>
      <c r="T15" s="199"/>
      <c r="U15" s="199"/>
      <c r="V15" s="199"/>
      <c r="W15" s="200"/>
      <c r="X15" s="204">
        <v>25909531</v>
      </c>
      <c r="Y15" s="205"/>
      <c r="Z15" s="205"/>
      <c r="AA15" s="205"/>
      <c r="AB15" s="205"/>
      <c r="AC15" s="205"/>
      <c r="AD15" s="206"/>
      <c r="AE15" s="33"/>
      <c r="AF15" s="33"/>
      <c r="AG15" s="230" t="s">
        <v>73</v>
      </c>
      <c r="AH15" s="230"/>
      <c r="AI15" s="211">
        <f>H15-X15</f>
        <v>-22565120</v>
      </c>
      <c r="AJ15" s="211"/>
      <c r="AK15" s="211"/>
      <c r="AL15" s="211"/>
      <c r="AM15" s="211"/>
      <c r="AN15" s="211"/>
      <c r="AO15" s="211"/>
      <c r="AP15" s="211"/>
      <c r="AQ15" s="33"/>
      <c r="AR15" s="49"/>
    </row>
    <row r="16" spans="1:45" s="31" customFormat="1" ht="13.5" customHeight="1">
      <c r="B16" s="32"/>
      <c r="C16" s="201"/>
      <c r="D16" s="202"/>
      <c r="E16" s="202"/>
      <c r="F16" s="202"/>
      <c r="G16" s="203"/>
      <c r="H16" s="210"/>
      <c r="I16" s="210"/>
      <c r="J16" s="210"/>
      <c r="K16" s="210"/>
      <c r="L16" s="210"/>
      <c r="M16" s="210"/>
      <c r="N16" s="210"/>
      <c r="O16" s="210"/>
      <c r="P16" s="210"/>
      <c r="Q16" s="56" t="s">
        <v>74</v>
      </c>
      <c r="R16" s="33"/>
      <c r="S16" s="201"/>
      <c r="T16" s="202"/>
      <c r="U16" s="202"/>
      <c r="V16" s="202"/>
      <c r="W16" s="203"/>
      <c r="X16" s="207"/>
      <c r="Y16" s="208"/>
      <c r="Z16" s="208"/>
      <c r="AA16" s="208"/>
      <c r="AB16" s="208"/>
      <c r="AC16" s="208"/>
      <c r="AD16" s="209"/>
      <c r="AE16" s="55" t="s">
        <v>74</v>
      </c>
      <c r="AF16" s="33"/>
      <c r="AG16" s="230"/>
      <c r="AH16" s="230"/>
      <c r="AI16" s="211"/>
      <c r="AJ16" s="211"/>
      <c r="AK16" s="211"/>
      <c r="AL16" s="211"/>
      <c r="AM16" s="211"/>
      <c r="AN16" s="211"/>
      <c r="AO16" s="211"/>
      <c r="AP16" s="211"/>
      <c r="AQ16" s="33" t="s">
        <v>74</v>
      </c>
      <c r="AR16" s="49"/>
    </row>
    <row r="17" spans="1:44" s="31" customFormat="1" ht="4.5" customHeight="1">
      <c r="B17" s="32"/>
      <c r="C17" s="33"/>
      <c r="D17" s="33"/>
      <c r="E17" s="33"/>
      <c r="F17" s="33"/>
      <c r="G17" s="33"/>
      <c r="H17" s="33"/>
      <c r="I17" s="57"/>
      <c r="J17" s="33"/>
      <c r="K17" s="33"/>
      <c r="L17" s="33"/>
      <c r="M17" s="33"/>
      <c r="N17" s="33"/>
      <c r="O17" s="33"/>
      <c r="P17" s="33"/>
      <c r="Q17" s="33"/>
      <c r="R17" s="33"/>
      <c r="S17" s="57"/>
      <c r="T17" s="57"/>
      <c r="U17" s="57"/>
      <c r="V17" s="57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9"/>
    </row>
    <row r="18" spans="1:44" s="31" customFormat="1" ht="13.5" customHeight="1">
      <c r="B18" s="32"/>
      <c r="C18" s="33" t="s">
        <v>251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57"/>
      <c r="T18" s="57"/>
      <c r="U18" s="57"/>
      <c r="V18" s="57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9"/>
    </row>
    <row r="19" spans="1:44" s="31" customFormat="1" ht="13.5" customHeight="1">
      <c r="B19" s="32"/>
      <c r="C19" s="198" t="s">
        <v>71</v>
      </c>
      <c r="D19" s="199"/>
      <c r="E19" s="199"/>
      <c r="F19" s="199"/>
      <c r="G19" s="200"/>
      <c r="H19" s="210">
        <v>3740301</v>
      </c>
      <c r="I19" s="210"/>
      <c r="J19" s="210"/>
      <c r="K19" s="210"/>
      <c r="L19" s="210"/>
      <c r="M19" s="210"/>
      <c r="N19" s="210"/>
      <c r="O19" s="210"/>
      <c r="P19" s="210"/>
      <c r="Q19" s="55"/>
      <c r="R19" s="54"/>
      <c r="S19" s="198" t="s">
        <v>72</v>
      </c>
      <c r="T19" s="199"/>
      <c r="U19" s="199"/>
      <c r="V19" s="199"/>
      <c r="W19" s="200"/>
      <c r="X19" s="204">
        <v>32306244</v>
      </c>
      <c r="Y19" s="205"/>
      <c r="Z19" s="205"/>
      <c r="AA19" s="205"/>
      <c r="AB19" s="205"/>
      <c r="AC19" s="205"/>
      <c r="AD19" s="206"/>
      <c r="AE19" s="58"/>
      <c r="AF19" s="58"/>
      <c r="AG19" s="230" t="s">
        <v>73</v>
      </c>
      <c r="AH19" s="230"/>
      <c r="AI19" s="211">
        <f>H19-X19</f>
        <v>-28565943</v>
      </c>
      <c r="AJ19" s="211"/>
      <c r="AK19" s="211"/>
      <c r="AL19" s="211"/>
      <c r="AM19" s="211"/>
      <c r="AN19" s="211"/>
      <c r="AO19" s="211"/>
      <c r="AP19" s="211"/>
      <c r="AQ19" s="33"/>
      <c r="AR19" s="49"/>
    </row>
    <row r="20" spans="1:44" s="31" customFormat="1" ht="13.5" customHeight="1">
      <c r="B20" s="32"/>
      <c r="C20" s="201"/>
      <c r="D20" s="202"/>
      <c r="E20" s="202"/>
      <c r="F20" s="202"/>
      <c r="G20" s="203"/>
      <c r="H20" s="210"/>
      <c r="I20" s="210"/>
      <c r="J20" s="210"/>
      <c r="K20" s="210"/>
      <c r="L20" s="210"/>
      <c r="M20" s="210"/>
      <c r="N20" s="210"/>
      <c r="O20" s="210"/>
      <c r="P20" s="210"/>
      <c r="Q20" s="56" t="s">
        <v>74</v>
      </c>
      <c r="R20" s="54"/>
      <c r="S20" s="201"/>
      <c r="T20" s="202"/>
      <c r="U20" s="202"/>
      <c r="V20" s="202"/>
      <c r="W20" s="203"/>
      <c r="X20" s="207"/>
      <c r="Y20" s="208"/>
      <c r="Z20" s="208"/>
      <c r="AA20" s="208"/>
      <c r="AB20" s="208"/>
      <c r="AC20" s="208"/>
      <c r="AD20" s="209"/>
      <c r="AE20" s="55" t="s">
        <v>74</v>
      </c>
      <c r="AF20" s="58"/>
      <c r="AG20" s="230"/>
      <c r="AH20" s="230"/>
      <c r="AI20" s="211"/>
      <c r="AJ20" s="211"/>
      <c r="AK20" s="211"/>
      <c r="AL20" s="211"/>
      <c r="AM20" s="211"/>
      <c r="AN20" s="211"/>
      <c r="AO20" s="211"/>
      <c r="AP20" s="211"/>
      <c r="AQ20" s="33" t="s">
        <v>74</v>
      </c>
      <c r="AR20" s="49"/>
    </row>
    <row r="21" spans="1:44" s="31" customFormat="1" ht="6" customHeight="1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1"/>
    </row>
    <row r="22" spans="1:44" s="31" customFormat="1" ht="13.5" customHeight="1">
      <c r="A22" s="24"/>
      <c r="B22" s="212" t="s">
        <v>77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4"/>
    </row>
    <row r="23" spans="1:44" s="31" customFormat="1" ht="6.75" customHeight="1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4"/>
    </row>
    <row r="24" spans="1:44" s="31" customFormat="1" ht="13.5" customHeight="1">
      <c r="B24" s="32"/>
      <c r="C24" s="33" t="s">
        <v>253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R24" s="49"/>
    </row>
    <row r="25" spans="1:44" s="31" customFormat="1" ht="10.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R25" s="49"/>
    </row>
    <row r="26" spans="1:44" s="31" customFormat="1" ht="13.5" customHeight="1">
      <c r="B26" s="32"/>
      <c r="C26" s="215" t="s">
        <v>127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33"/>
      <c r="Q26" s="215" t="s">
        <v>188</v>
      </c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33"/>
      <c r="AE26" s="215" t="s">
        <v>139</v>
      </c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49"/>
    </row>
    <row r="27" spans="1:44" s="31" customFormat="1" ht="13.5" customHeight="1">
      <c r="B27" s="32"/>
      <c r="C27" s="34" t="s">
        <v>154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33"/>
      <c r="Q27" s="99" t="s">
        <v>155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 t="s">
        <v>81</v>
      </c>
      <c r="AC27" s="27" t="s">
        <v>79</v>
      </c>
      <c r="AD27" s="33"/>
      <c r="AE27" s="34" t="s">
        <v>158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 t="s">
        <v>81</v>
      </c>
      <c r="AQ27" s="27" t="s">
        <v>79</v>
      </c>
      <c r="AR27" s="49"/>
    </row>
    <row r="28" spans="1:44" s="31" customFormat="1" ht="13.5" customHeight="1">
      <c r="B28" s="32"/>
      <c r="C28" s="28" t="s">
        <v>82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 t="s">
        <v>81</v>
      </c>
      <c r="O28" s="30" t="s">
        <v>79</v>
      </c>
      <c r="P28" s="33"/>
      <c r="Q28" s="35" t="s">
        <v>156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  <c r="AD28" s="33"/>
      <c r="AE28" s="28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30"/>
      <c r="AR28" s="49"/>
    </row>
    <row r="29" spans="1:44" s="31" customFormat="1" ht="13.5" customHeight="1">
      <c r="B29" s="32"/>
      <c r="C29" s="28" t="s">
        <v>94</v>
      </c>
      <c r="D29" s="29"/>
      <c r="E29" s="29"/>
      <c r="F29" s="29"/>
      <c r="G29" s="29"/>
      <c r="H29" s="29"/>
      <c r="I29" s="29"/>
      <c r="J29" s="29" t="s">
        <v>122</v>
      </c>
      <c r="K29" s="29"/>
      <c r="L29" s="29"/>
      <c r="M29" s="29"/>
      <c r="N29" s="29"/>
      <c r="O29" s="30"/>
      <c r="P29" s="33"/>
      <c r="Q29" s="35" t="s">
        <v>157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30"/>
      <c r="AD29" s="33"/>
      <c r="AE29" s="28" t="s">
        <v>93</v>
      </c>
      <c r="AF29" s="29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7"/>
      <c r="AR29" s="49"/>
    </row>
    <row r="30" spans="1:44" s="31" customFormat="1" ht="13.5" customHeight="1">
      <c r="B30" s="32"/>
      <c r="C30" s="28"/>
      <c r="D30" s="29"/>
      <c r="E30" s="29"/>
      <c r="F30" s="29"/>
      <c r="G30" s="29"/>
      <c r="H30" s="29"/>
      <c r="I30" s="29"/>
      <c r="J30" s="29" t="s">
        <v>122</v>
      </c>
      <c r="K30" s="29"/>
      <c r="L30" s="29"/>
      <c r="M30" s="29"/>
      <c r="N30" s="29"/>
      <c r="O30" s="30"/>
      <c r="P30" s="33"/>
      <c r="Q30" s="28" t="s">
        <v>90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  <c r="AD30" s="33"/>
      <c r="AE30" s="28" t="s">
        <v>151</v>
      </c>
      <c r="AF30" s="29"/>
      <c r="AG30" s="36"/>
      <c r="AH30" s="36"/>
      <c r="AI30" s="36"/>
      <c r="AJ30" s="38"/>
      <c r="AK30" s="36"/>
      <c r="AL30" s="36"/>
      <c r="AM30" s="36"/>
      <c r="AN30" s="36"/>
      <c r="AO30" s="36"/>
      <c r="AP30" s="36"/>
      <c r="AQ30" s="37"/>
      <c r="AR30" s="49"/>
    </row>
    <row r="31" spans="1:44" s="31" customFormat="1" ht="13.5" customHeight="1">
      <c r="B31" s="32"/>
      <c r="C31" s="28" t="s">
        <v>95</v>
      </c>
      <c r="D31" s="29"/>
      <c r="E31" s="29"/>
      <c r="F31" s="29"/>
      <c r="G31" s="29"/>
      <c r="H31" s="29"/>
      <c r="I31" s="29" t="s">
        <v>122</v>
      </c>
      <c r="J31" s="29"/>
      <c r="K31" s="29"/>
      <c r="L31" s="29"/>
      <c r="M31" s="29"/>
      <c r="N31" s="29"/>
      <c r="O31" s="30"/>
      <c r="P31" s="33"/>
      <c r="Q31" s="28" t="s">
        <v>91</v>
      </c>
      <c r="R31" s="29"/>
      <c r="S31" s="29"/>
      <c r="T31" s="29"/>
      <c r="U31" s="29"/>
      <c r="V31" s="29" t="s">
        <v>122</v>
      </c>
      <c r="W31" s="29"/>
      <c r="X31" s="29"/>
      <c r="Y31" s="29"/>
      <c r="Z31" s="29"/>
      <c r="AA31" s="29"/>
      <c r="AB31" s="29"/>
      <c r="AC31" s="30"/>
      <c r="AD31" s="33"/>
      <c r="AE31" s="28" t="s">
        <v>92</v>
      </c>
      <c r="AF31" s="29"/>
      <c r="AG31" s="36"/>
      <c r="AH31" s="36"/>
      <c r="AI31" s="36"/>
      <c r="AJ31" s="29" t="s">
        <v>122</v>
      </c>
      <c r="AK31" s="36"/>
      <c r="AL31" s="36"/>
      <c r="AM31" s="36"/>
      <c r="AN31" s="36"/>
      <c r="AO31" s="36"/>
      <c r="AP31" s="36"/>
      <c r="AQ31" s="37"/>
      <c r="AR31" s="49"/>
    </row>
    <row r="32" spans="1:44" s="31" customFormat="1" ht="13.5" customHeight="1">
      <c r="B32" s="32"/>
      <c r="C32" s="28"/>
      <c r="D32" s="29"/>
      <c r="E32" s="29"/>
      <c r="F32" s="29"/>
      <c r="G32" s="29"/>
      <c r="H32" s="29"/>
      <c r="I32" s="29" t="s">
        <v>122</v>
      </c>
      <c r="J32" s="29"/>
      <c r="K32" s="29"/>
      <c r="L32" s="29"/>
      <c r="M32" s="29"/>
      <c r="N32" s="29"/>
      <c r="O32" s="30"/>
      <c r="P32" s="33"/>
      <c r="Q32" s="28" t="s">
        <v>113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0"/>
      <c r="AD32" s="33"/>
      <c r="AE32" s="28"/>
      <c r="AF32" s="29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7"/>
      <c r="AR32" s="49"/>
    </row>
    <row r="33" spans="1:44" s="31" customFormat="1" ht="13.5" customHeight="1">
      <c r="B33" s="32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33"/>
      <c r="Q33" s="28" t="s">
        <v>92</v>
      </c>
      <c r="R33" s="29"/>
      <c r="S33" s="29"/>
      <c r="T33" s="29"/>
      <c r="U33" s="29"/>
      <c r="V33" s="29" t="s">
        <v>122</v>
      </c>
      <c r="W33" s="29"/>
      <c r="X33" s="29"/>
      <c r="Y33" s="29"/>
      <c r="Z33" s="29"/>
      <c r="AA33" s="29"/>
      <c r="AB33" s="29"/>
      <c r="AC33" s="30"/>
      <c r="AD33" s="33"/>
      <c r="AE33" s="39"/>
      <c r="AF33" s="40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3"/>
      <c r="AR33" s="49"/>
    </row>
    <row r="34" spans="1:44" s="31" customFormat="1" ht="13.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49"/>
    </row>
    <row r="35" spans="1:44" s="31" customFormat="1" ht="13.5" customHeight="1">
      <c r="B35" s="32"/>
      <c r="C35" s="215" t="s">
        <v>140</v>
      </c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33"/>
      <c r="Q35" s="215" t="s">
        <v>130</v>
      </c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33"/>
      <c r="AE35" s="215" t="s">
        <v>141</v>
      </c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49"/>
    </row>
    <row r="36" spans="1:44" s="31" customFormat="1" ht="13.5" customHeight="1">
      <c r="A36" s="33"/>
      <c r="B36" s="32"/>
      <c r="C36" s="25" t="s">
        <v>159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>
        <v>1</v>
      </c>
      <c r="O36" s="27" t="s">
        <v>79</v>
      </c>
      <c r="P36" s="33"/>
      <c r="Q36" s="34" t="s">
        <v>160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 t="s">
        <v>81</v>
      </c>
      <c r="AC36" s="27" t="s">
        <v>79</v>
      </c>
      <c r="AD36" s="33"/>
      <c r="AE36" s="34" t="s">
        <v>161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>
        <v>7</v>
      </c>
      <c r="AQ36" s="27" t="s">
        <v>79</v>
      </c>
      <c r="AR36" s="49"/>
    </row>
    <row r="37" spans="1:44" s="31" customFormat="1" ht="13.5" customHeight="1">
      <c r="A37" s="33"/>
      <c r="B37" s="32"/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  <c r="P37" s="33"/>
      <c r="Q37" s="28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0"/>
      <c r="AD37" s="33"/>
      <c r="AE37" s="28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30"/>
      <c r="AR37" s="49"/>
    </row>
    <row r="38" spans="1:44" s="31" customFormat="1" ht="13.5" customHeight="1">
      <c r="A38" s="33"/>
      <c r="B38" s="32"/>
      <c r="C38" s="28" t="s">
        <v>266</v>
      </c>
      <c r="D38" s="2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  <c r="P38" s="33"/>
      <c r="Q38" s="28" t="s">
        <v>255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/>
      <c r="AD38" s="33"/>
      <c r="AE38" s="28" t="s">
        <v>255</v>
      </c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0"/>
      <c r="AR38" s="49"/>
    </row>
    <row r="39" spans="1:44" s="31" customFormat="1" ht="13.5" customHeight="1">
      <c r="A39" s="33"/>
      <c r="B39" s="32"/>
      <c r="C39" s="28" t="s">
        <v>263</v>
      </c>
      <c r="D39" s="29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/>
      <c r="P39" s="33"/>
      <c r="Q39" s="28" t="s">
        <v>149</v>
      </c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0"/>
      <c r="AD39" s="33"/>
      <c r="AE39" s="28" t="s">
        <v>256</v>
      </c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30"/>
      <c r="AR39" s="49"/>
    </row>
    <row r="40" spans="1:44" s="31" customFormat="1" ht="13.5" customHeight="1">
      <c r="A40" s="33"/>
      <c r="B40" s="32"/>
      <c r="C40" s="28" t="s">
        <v>92</v>
      </c>
      <c r="D40" s="29"/>
      <c r="E40" s="36"/>
      <c r="F40" s="36"/>
      <c r="G40" s="36"/>
      <c r="H40" s="29" t="s">
        <v>262</v>
      </c>
      <c r="I40" s="36"/>
      <c r="J40" s="36"/>
      <c r="K40" s="36"/>
      <c r="L40" s="36"/>
      <c r="M40" s="36"/>
      <c r="N40" s="36"/>
      <c r="O40" s="37"/>
      <c r="P40" s="33"/>
      <c r="Q40" s="28" t="s">
        <v>92</v>
      </c>
      <c r="R40" s="29"/>
      <c r="S40" s="29"/>
      <c r="T40" s="29"/>
      <c r="U40" s="29"/>
      <c r="V40" s="29" t="s">
        <v>122</v>
      </c>
      <c r="W40" s="29"/>
      <c r="X40" s="29"/>
      <c r="Y40" s="29"/>
      <c r="Z40" s="29"/>
      <c r="AA40" s="29"/>
      <c r="AB40" s="29"/>
      <c r="AC40" s="30"/>
      <c r="AD40" s="33"/>
      <c r="AE40" s="28" t="s">
        <v>257</v>
      </c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30"/>
      <c r="AR40" s="49"/>
    </row>
    <row r="41" spans="1:44" s="31" customFormat="1" ht="13.5" customHeight="1">
      <c r="A41" s="33"/>
      <c r="B41" s="32"/>
      <c r="C41" s="28"/>
      <c r="D41" s="29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3"/>
      <c r="Q41" s="28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0"/>
      <c r="AD41" s="33"/>
      <c r="AE41" s="28" t="s">
        <v>92</v>
      </c>
      <c r="AF41" s="29"/>
      <c r="AG41" s="29"/>
      <c r="AH41" s="29"/>
      <c r="AI41" s="29"/>
      <c r="AJ41" s="29" t="s">
        <v>258</v>
      </c>
      <c r="AK41" s="29"/>
      <c r="AL41" s="29"/>
      <c r="AM41" s="29"/>
      <c r="AN41" s="29"/>
      <c r="AO41" s="29"/>
      <c r="AP41" s="29"/>
      <c r="AQ41" s="30"/>
      <c r="AR41" s="49"/>
    </row>
    <row r="42" spans="1:44" s="31" customFormat="1" ht="13.5" customHeight="1">
      <c r="A42" s="33"/>
      <c r="B42" s="32"/>
      <c r="C42" s="39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3"/>
      <c r="P42" s="33"/>
      <c r="Q42" s="39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1"/>
      <c r="AD42" s="33"/>
      <c r="AE42" s="39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1"/>
      <c r="AR42" s="49"/>
    </row>
    <row r="43" spans="1:44" s="31" customFormat="1" ht="13.5" customHeight="1">
      <c r="A43" s="33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49"/>
    </row>
    <row r="44" spans="1:44" s="31" customFormat="1" ht="13.5" customHeight="1">
      <c r="A44" s="33"/>
      <c r="B44" s="32"/>
      <c r="C44" s="215" t="s">
        <v>131</v>
      </c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33"/>
      <c r="Q44" s="215" t="s">
        <v>132</v>
      </c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33"/>
      <c r="AR44" s="49"/>
    </row>
    <row r="45" spans="1:44" s="31" customFormat="1" ht="13.5" customHeight="1">
      <c r="A45" s="33"/>
      <c r="B45" s="32"/>
      <c r="C45" s="25" t="s">
        <v>162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>
        <v>1</v>
      </c>
      <c r="O45" s="27" t="s">
        <v>79</v>
      </c>
      <c r="P45" s="33"/>
      <c r="Q45" s="34" t="s">
        <v>164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>
        <v>1</v>
      </c>
      <c r="AC45" s="27" t="s">
        <v>79</v>
      </c>
      <c r="AD45" s="33"/>
      <c r="AR45" s="49"/>
    </row>
    <row r="46" spans="1:44" s="31" customFormat="1" ht="13.5" customHeight="1">
      <c r="B46" s="32"/>
      <c r="C46" s="28" t="s">
        <v>163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 t="s">
        <v>79</v>
      </c>
      <c r="P46" s="33"/>
      <c r="Q46" s="28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D46" s="33"/>
      <c r="AR46" s="49"/>
    </row>
    <row r="47" spans="1:44" s="31" customFormat="1" ht="13.5" customHeight="1">
      <c r="B47" s="32"/>
      <c r="C47" s="28" t="s">
        <v>147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/>
      <c r="P47" s="33"/>
      <c r="Q47" s="28" t="s">
        <v>264</v>
      </c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30"/>
      <c r="AD47" s="33"/>
      <c r="AR47" s="49"/>
    </row>
    <row r="48" spans="1:44" s="31" customFormat="1" ht="13.5" customHeight="1">
      <c r="B48" s="32"/>
      <c r="C48" s="28" t="s">
        <v>148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0"/>
      <c r="P48" s="33"/>
      <c r="Q48" s="28" t="s">
        <v>265</v>
      </c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30"/>
      <c r="AD48" s="33"/>
      <c r="AR48" s="49"/>
    </row>
    <row r="49" spans="1:44" s="31" customFormat="1" ht="13.5" customHeight="1">
      <c r="B49" s="32"/>
      <c r="C49" s="28" t="s">
        <v>259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  <c r="P49" s="33"/>
      <c r="Q49" s="28" t="s">
        <v>261</v>
      </c>
      <c r="R49" s="29"/>
      <c r="S49" s="29"/>
      <c r="T49" s="29"/>
      <c r="U49" s="29"/>
      <c r="W49" s="29"/>
      <c r="X49" s="29"/>
      <c r="Y49" s="29"/>
      <c r="Z49" s="29"/>
      <c r="AA49" s="29"/>
      <c r="AB49" s="29"/>
      <c r="AC49" s="30"/>
      <c r="AD49" s="33"/>
      <c r="AR49" s="49"/>
    </row>
    <row r="50" spans="1:44" s="31" customFormat="1" ht="13.5" customHeight="1">
      <c r="B50" s="32"/>
      <c r="C50" s="28" t="s">
        <v>260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  <c r="P50" s="33"/>
      <c r="Q50" s="28" t="s">
        <v>92</v>
      </c>
      <c r="R50" s="29"/>
      <c r="S50" s="29"/>
      <c r="T50" s="29"/>
      <c r="U50" s="29"/>
      <c r="V50" s="29" t="s">
        <v>262</v>
      </c>
      <c r="W50" s="29"/>
      <c r="X50" s="29"/>
      <c r="Y50" s="29"/>
      <c r="Z50" s="29"/>
      <c r="AA50" s="29"/>
      <c r="AB50" s="29"/>
      <c r="AC50" s="30"/>
      <c r="AD50" s="33"/>
      <c r="AR50" s="49"/>
    </row>
    <row r="51" spans="1:44" s="31" customFormat="1" ht="13.5" customHeight="1">
      <c r="B51" s="32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1"/>
      <c r="P51" s="33"/>
      <c r="Q51" s="39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1"/>
      <c r="AD51" s="33"/>
      <c r="AE51" s="44" t="s">
        <v>144</v>
      </c>
      <c r="AR51" s="49"/>
    </row>
    <row r="52" spans="1:44" s="31" customFormat="1" ht="13.5" customHeight="1"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1"/>
    </row>
    <row r="53" spans="1:44" s="31" customFormat="1" ht="13.5" customHeight="1">
      <c r="A53" s="24"/>
      <c r="B53" s="212" t="s">
        <v>83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4"/>
    </row>
    <row r="54" spans="1:44" s="31" customFormat="1" ht="6.75" customHeight="1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4"/>
    </row>
    <row r="55" spans="1:44" s="31" customFormat="1" ht="13.5" customHeight="1">
      <c r="B55" s="32"/>
      <c r="C55" s="33" t="s">
        <v>267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49"/>
    </row>
    <row r="56" spans="1:44" s="31" customFormat="1" ht="13.5" customHeight="1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49"/>
    </row>
    <row r="57" spans="1:44" s="31" customFormat="1" ht="13.5" customHeight="1">
      <c r="B57" s="32"/>
      <c r="C57" s="215" t="s">
        <v>84</v>
      </c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33"/>
      <c r="Q57" s="215" t="s">
        <v>85</v>
      </c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33"/>
      <c r="AE57" s="215" t="s">
        <v>86</v>
      </c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49"/>
    </row>
    <row r="58" spans="1:44" s="31" customFormat="1" ht="13.5" customHeight="1">
      <c r="B58" s="32"/>
      <c r="C58" s="45" t="s">
        <v>165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7"/>
      <c r="P58" s="33"/>
      <c r="Q58" s="34" t="s">
        <v>167</v>
      </c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7"/>
      <c r="AD58" s="33"/>
      <c r="AE58" s="48" t="s">
        <v>169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49"/>
    </row>
    <row r="59" spans="1:44" s="31" customFormat="1" ht="13.5" customHeight="1">
      <c r="B59" s="32"/>
      <c r="C59" s="28" t="s">
        <v>166</v>
      </c>
      <c r="D59" s="29"/>
      <c r="E59" s="29"/>
      <c r="F59" s="29"/>
      <c r="G59" s="29"/>
      <c r="H59" s="50" t="s">
        <v>268</v>
      </c>
      <c r="I59" s="29"/>
      <c r="J59" s="29"/>
      <c r="K59" s="29"/>
      <c r="L59" s="29"/>
      <c r="M59" s="29"/>
      <c r="N59" s="29"/>
      <c r="O59" s="30"/>
      <c r="P59" s="33"/>
      <c r="Q59" s="28" t="s">
        <v>168</v>
      </c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 t="s">
        <v>81</v>
      </c>
      <c r="AC59" s="30" t="s">
        <v>87</v>
      </c>
      <c r="AD59" s="33"/>
      <c r="AE59" s="51" t="s">
        <v>170</v>
      </c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30"/>
      <c r="AR59" s="49"/>
    </row>
    <row r="60" spans="1:44" s="31" customFormat="1" ht="13.5" customHeight="1">
      <c r="B60" s="32"/>
      <c r="C60" s="28" t="s">
        <v>88</v>
      </c>
      <c r="D60" s="29"/>
      <c r="E60" s="29"/>
      <c r="F60" s="29"/>
      <c r="G60" s="29"/>
      <c r="H60" s="29"/>
      <c r="I60" s="29" t="s">
        <v>78</v>
      </c>
      <c r="J60" s="29"/>
      <c r="K60" s="29"/>
      <c r="L60" s="29"/>
      <c r="M60" s="29"/>
      <c r="N60" s="29">
        <v>7</v>
      </c>
      <c r="O60" s="30" t="s">
        <v>68</v>
      </c>
      <c r="P60" s="33"/>
      <c r="Q60" s="52" t="s">
        <v>96</v>
      </c>
      <c r="R60" s="29"/>
      <c r="S60" s="36"/>
      <c r="T60" s="36"/>
      <c r="U60" s="36"/>
      <c r="V60" s="36"/>
      <c r="W60" s="29" t="s">
        <v>122</v>
      </c>
      <c r="X60" s="36"/>
      <c r="Y60" s="36"/>
      <c r="Z60" s="36"/>
      <c r="AA60" s="36"/>
      <c r="AB60" s="36"/>
      <c r="AC60" s="37"/>
      <c r="AD60" s="33"/>
      <c r="AE60" s="52" t="s">
        <v>97</v>
      </c>
      <c r="AF60" s="29"/>
      <c r="AG60" s="36"/>
      <c r="AH60" s="36"/>
      <c r="AI60" s="36"/>
      <c r="AJ60" s="36"/>
      <c r="AK60" s="29" t="s">
        <v>271</v>
      </c>
      <c r="AL60" s="36"/>
      <c r="AM60" s="36"/>
      <c r="AN60" s="36"/>
      <c r="AO60" s="36"/>
      <c r="AP60" s="36"/>
      <c r="AQ60" s="37"/>
      <c r="AR60" s="49"/>
    </row>
    <row r="61" spans="1:44" s="31" customFormat="1" ht="13.5" customHeight="1">
      <c r="B61" s="32"/>
      <c r="C61" s="51" t="s">
        <v>89</v>
      </c>
      <c r="D61" s="29"/>
      <c r="E61" s="29"/>
      <c r="F61" s="29"/>
      <c r="G61" s="29"/>
      <c r="H61" s="29"/>
      <c r="I61" s="29" t="s">
        <v>78</v>
      </c>
      <c r="J61" s="29"/>
      <c r="K61" s="29"/>
      <c r="L61" s="29"/>
      <c r="M61" s="29"/>
      <c r="N61" s="29">
        <v>4</v>
      </c>
      <c r="O61" s="30" t="s">
        <v>68</v>
      </c>
      <c r="P61" s="33"/>
      <c r="Q61" s="28" t="s">
        <v>146</v>
      </c>
      <c r="R61" s="29"/>
      <c r="S61" s="36"/>
      <c r="T61" s="36"/>
      <c r="U61" s="36"/>
      <c r="V61" s="36"/>
      <c r="W61" s="36" t="s">
        <v>80</v>
      </c>
      <c r="X61" s="36" t="s">
        <v>19</v>
      </c>
      <c r="Y61" s="36" t="s">
        <v>80</v>
      </c>
      <c r="Z61" s="36" t="s">
        <v>20</v>
      </c>
      <c r="AA61" s="36"/>
      <c r="AB61" s="36"/>
      <c r="AC61" s="37"/>
      <c r="AD61" s="33"/>
      <c r="AE61" s="35" t="s">
        <v>119</v>
      </c>
      <c r="AF61" s="29"/>
      <c r="AG61" s="36"/>
      <c r="AH61" s="36"/>
      <c r="AI61" s="36"/>
      <c r="AJ61" s="36"/>
      <c r="AK61" s="36">
        <v>12</v>
      </c>
      <c r="AL61" s="36" t="s">
        <v>19</v>
      </c>
      <c r="AM61" s="36">
        <v>16</v>
      </c>
      <c r="AN61" s="36" t="s">
        <v>20</v>
      </c>
      <c r="AO61" s="36"/>
      <c r="AP61" s="36">
        <v>2</v>
      </c>
      <c r="AQ61" s="37" t="s">
        <v>68</v>
      </c>
      <c r="AR61" s="49"/>
    </row>
    <row r="62" spans="1:44" s="31" customFormat="1" ht="13.5" customHeight="1">
      <c r="B62" s="32"/>
      <c r="C62" s="52" t="s">
        <v>98</v>
      </c>
      <c r="D62" s="29"/>
      <c r="E62" s="29"/>
      <c r="F62" s="29"/>
      <c r="G62" s="29"/>
      <c r="H62" s="29"/>
      <c r="I62" s="29" t="s">
        <v>269</v>
      </c>
      <c r="J62" s="29"/>
      <c r="K62" s="29"/>
      <c r="L62" s="29"/>
      <c r="M62" s="29"/>
      <c r="N62" s="29"/>
      <c r="O62" s="30"/>
      <c r="P62" s="33"/>
      <c r="Q62" s="28" t="s">
        <v>99</v>
      </c>
      <c r="R62" s="29"/>
      <c r="S62" s="36"/>
      <c r="T62" s="36"/>
      <c r="U62" s="36"/>
      <c r="V62" s="36"/>
      <c r="W62" s="29" t="s">
        <v>122</v>
      </c>
      <c r="X62" s="36"/>
      <c r="Y62" s="36"/>
      <c r="Z62" s="36"/>
      <c r="AA62" s="36"/>
      <c r="AB62" s="36"/>
      <c r="AC62" s="37"/>
      <c r="AD62" s="33"/>
      <c r="AE62" s="52" t="s">
        <v>120</v>
      </c>
      <c r="AF62" s="29"/>
      <c r="AG62" s="36"/>
      <c r="AH62" s="36"/>
      <c r="AI62" s="36"/>
      <c r="AJ62" s="36"/>
      <c r="AK62" s="29" t="s">
        <v>272</v>
      </c>
      <c r="AL62" s="36"/>
      <c r="AM62" s="36"/>
      <c r="AN62" s="36"/>
      <c r="AO62" s="36"/>
      <c r="AP62" s="36"/>
      <c r="AQ62" s="37"/>
      <c r="AR62" s="49"/>
    </row>
    <row r="63" spans="1:44" s="31" customFormat="1" ht="13.5" customHeight="1">
      <c r="B63" s="32"/>
      <c r="C63" s="35" t="s">
        <v>100</v>
      </c>
      <c r="D63" s="29"/>
      <c r="E63" s="29"/>
      <c r="F63" s="29"/>
      <c r="G63" s="29"/>
      <c r="H63" s="29"/>
      <c r="I63" s="29" t="s">
        <v>270</v>
      </c>
      <c r="J63" s="29"/>
      <c r="K63" s="29"/>
      <c r="L63" s="29"/>
      <c r="M63" s="29"/>
      <c r="N63" s="29"/>
      <c r="O63" s="30"/>
      <c r="P63" s="33"/>
      <c r="Q63" s="28" t="s">
        <v>105</v>
      </c>
      <c r="R63" s="29"/>
      <c r="S63" s="36"/>
      <c r="T63" s="36"/>
      <c r="U63" s="36"/>
      <c r="V63" s="36"/>
      <c r="W63" s="36" t="s">
        <v>80</v>
      </c>
      <c r="X63" s="36" t="s">
        <v>19</v>
      </c>
      <c r="Y63" s="36" t="s">
        <v>80</v>
      </c>
      <c r="Z63" s="36" t="s">
        <v>20</v>
      </c>
      <c r="AA63" s="36"/>
      <c r="AB63" s="36"/>
      <c r="AC63" s="37"/>
      <c r="AD63" s="33"/>
      <c r="AE63" s="35" t="s">
        <v>119</v>
      </c>
      <c r="AF63" s="29"/>
      <c r="AG63" s="36"/>
      <c r="AH63" s="36"/>
      <c r="AI63" s="36"/>
      <c r="AJ63" s="36"/>
      <c r="AK63" s="36">
        <v>10</v>
      </c>
      <c r="AL63" s="36" t="s">
        <v>19</v>
      </c>
      <c r="AM63" s="36">
        <v>13</v>
      </c>
      <c r="AN63" s="36" t="s">
        <v>20</v>
      </c>
      <c r="AO63" s="36"/>
      <c r="AP63" s="36">
        <v>2</v>
      </c>
      <c r="AQ63" s="37" t="s">
        <v>68</v>
      </c>
      <c r="AR63" s="49"/>
    </row>
    <row r="64" spans="1:44" s="31" customFormat="1" ht="13.5" customHeight="1">
      <c r="B64" s="32"/>
      <c r="C64" s="39" t="s">
        <v>106</v>
      </c>
      <c r="D64" s="40"/>
      <c r="E64" s="40"/>
      <c r="F64" s="40"/>
      <c r="G64" s="40"/>
      <c r="H64" s="40"/>
      <c r="I64" s="40">
        <v>3</v>
      </c>
      <c r="J64" s="40" t="s">
        <v>19</v>
      </c>
      <c r="K64" s="40">
        <v>24</v>
      </c>
      <c r="L64" s="40" t="s">
        <v>20</v>
      </c>
      <c r="M64" s="40"/>
      <c r="N64" s="40">
        <v>4</v>
      </c>
      <c r="O64" s="41" t="s">
        <v>68</v>
      </c>
      <c r="P64" s="33"/>
      <c r="Q64" s="39" t="s">
        <v>121</v>
      </c>
      <c r="R64" s="40"/>
      <c r="S64" s="42"/>
      <c r="T64" s="42"/>
      <c r="U64" s="42"/>
      <c r="V64" s="42"/>
      <c r="W64" s="29" t="s">
        <v>122</v>
      </c>
      <c r="X64" s="42"/>
      <c r="Y64" s="42"/>
      <c r="Z64" s="42"/>
      <c r="AA64" s="42"/>
      <c r="AB64" s="42"/>
      <c r="AC64" s="43"/>
      <c r="AD64" s="33"/>
      <c r="AE64" s="39"/>
      <c r="AF64" s="40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3"/>
      <c r="AR64" s="49"/>
    </row>
    <row r="65" spans="2:44" s="31" customFormat="1" ht="13.5" customHeight="1"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49"/>
    </row>
    <row r="66" spans="2:44" s="31" customFormat="1" ht="13.5" customHeight="1">
      <c r="B66" s="32"/>
      <c r="C66" s="215" t="s">
        <v>8</v>
      </c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33"/>
      <c r="Q66" s="215" t="s">
        <v>9</v>
      </c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33"/>
      <c r="AE66" s="215" t="s">
        <v>10</v>
      </c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49"/>
    </row>
    <row r="67" spans="2:44" s="31" customFormat="1" ht="13.5" customHeight="1">
      <c r="B67" s="32"/>
      <c r="C67" s="34" t="s">
        <v>171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v>2</v>
      </c>
      <c r="O67" s="27" t="s">
        <v>87</v>
      </c>
      <c r="P67" s="33"/>
      <c r="Q67" s="34" t="s">
        <v>172</v>
      </c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7"/>
      <c r="AD67" s="33"/>
      <c r="AE67" s="25" t="s">
        <v>174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7"/>
      <c r="AR67" s="49"/>
    </row>
    <row r="68" spans="2:44" s="31" customFormat="1" ht="13.5" customHeight="1">
      <c r="B68" s="32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 t="s">
        <v>78</v>
      </c>
      <c r="O68" s="30" t="s">
        <v>78</v>
      </c>
      <c r="P68" s="33"/>
      <c r="Q68" s="28" t="s">
        <v>173</v>
      </c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30"/>
      <c r="AD68" s="33"/>
      <c r="AE68" s="35" t="s">
        <v>175</v>
      </c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30"/>
      <c r="AR68" s="49"/>
    </row>
    <row r="69" spans="2:44" s="31" customFormat="1" ht="13.5" customHeight="1">
      <c r="B69" s="32"/>
      <c r="C69" s="52" t="s">
        <v>102</v>
      </c>
      <c r="D69" s="29"/>
      <c r="E69" s="29"/>
      <c r="F69" s="29"/>
      <c r="G69" s="29"/>
      <c r="H69" s="29"/>
      <c r="I69" s="231" t="s">
        <v>273</v>
      </c>
      <c r="J69" s="231"/>
      <c r="K69" s="231"/>
      <c r="L69" s="231"/>
      <c r="M69" s="231"/>
      <c r="N69" s="231"/>
      <c r="O69" s="232"/>
      <c r="P69" s="33"/>
      <c r="Q69" s="28" t="s">
        <v>153</v>
      </c>
      <c r="R69" s="29"/>
      <c r="S69" s="29"/>
      <c r="T69" s="29"/>
      <c r="U69" s="29"/>
      <c r="V69" s="29"/>
      <c r="W69" s="29"/>
      <c r="X69" s="29" t="s">
        <v>276</v>
      </c>
      <c r="Y69" s="29" t="s">
        <v>18</v>
      </c>
      <c r="Z69" s="29">
        <v>12</v>
      </c>
      <c r="AA69" s="29" t="s">
        <v>19</v>
      </c>
      <c r="AB69" s="29">
        <v>22</v>
      </c>
      <c r="AC69" s="30" t="s">
        <v>20</v>
      </c>
      <c r="AD69" s="33"/>
      <c r="AE69" s="28" t="s">
        <v>176</v>
      </c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30"/>
      <c r="AR69" s="49"/>
    </row>
    <row r="70" spans="2:44" s="31" customFormat="1" ht="13.5" customHeight="1">
      <c r="B70" s="32"/>
      <c r="C70" s="28" t="s">
        <v>104</v>
      </c>
      <c r="D70" s="29"/>
      <c r="E70" s="29"/>
      <c r="F70" s="29"/>
      <c r="G70" s="29"/>
      <c r="H70" s="29"/>
      <c r="I70" s="29" t="s">
        <v>275</v>
      </c>
      <c r="J70" s="29"/>
      <c r="K70" s="29"/>
      <c r="L70" s="29"/>
      <c r="M70" s="29"/>
      <c r="N70" s="29"/>
      <c r="O70" s="30"/>
      <c r="P70" s="33"/>
      <c r="Q70" s="28" t="s">
        <v>107</v>
      </c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>
        <v>4</v>
      </c>
      <c r="AC70" s="30" t="s">
        <v>79</v>
      </c>
      <c r="AD70" s="33"/>
      <c r="AE70" s="52" t="s">
        <v>112</v>
      </c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30"/>
      <c r="AR70" s="49"/>
    </row>
    <row r="71" spans="2:44" s="31" customFormat="1" ht="13.5" customHeight="1">
      <c r="B71" s="32"/>
      <c r="C71" s="28" t="s">
        <v>103</v>
      </c>
      <c r="D71" s="29"/>
      <c r="E71" s="29"/>
      <c r="F71" s="29"/>
      <c r="G71" s="29"/>
      <c r="H71" s="29"/>
      <c r="I71" s="29">
        <v>11</v>
      </c>
      <c r="J71" s="29" t="s">
        <v>19</v>
      </c>
      <c r="K71" s="29">
        <v>2</v>
      </c>
      <c r="L71" s="29" t="s">
        <v>20</v>
      </c>
      <c r="M71" s="29"/>
      <c r="N71" s="29"/>
      <c r="O71" s="30"/>
      <c r="P71" s="33"/>
      <c r="Q71" s="28" t="s">
        <v>108</v>
      </c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>
        <v>1</v>
      </c>
      <c r="AC71" s="30" t="s">
        <v>79</v>
      </c>
      <c r="AD71" s="33"/>
      <c r="AE71" s="28" t="s">
        <v>110</v>
      </c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30"/>
      <c r="AR71" s="49"/>
    </row>
    <row r="72" spans="2:44" s="31" customFormat="1" ht="13.5" customHeight="1">
      <c r="B72" s="32"/>
      <c r="C72" s="28" t="s">
        <v>152</v>
      </c>
      <c r="D72" s="29"/>
      <c r="E72" s="29"/>
      <c r="F72" s="29"/>
      <c r="G72" s="29"/>
      <c r="H72" s="29"/>
      <c r="I72" s="29" t="s">
        <v>274</v>
      </c>
      <c r="J72" s="29"/>
      <c r="K72" s="29"/>
      <c r="L72" s="29"/>
      <c r="M72" s="29"/>
      <c r="N72" s="29"/>
      <c r="O72" s="30"/>
      <c r="P72" s="33"/>
      <c r="Q72" s="28" t="s">
        <v>109</v>
      </c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30"/>
      <c r="AD72" s="33"/>
      <c r="AE72" s="28" t="s">
        <v>111</v>
      </c>
      <c r="AF72" s="29"/>
      <c r="AG72" s="29"/>
      <c r="AH72" s="29"/>
      <c r="AI72" s="29" t="s">
        <v>122</v>
      </c>
      <c r="AJ72" s="29"/>
      <c r="AK72" s="29"/>
      <c r="AL72" s="29"/>
      <c r="AM72" s="29"/>
      <c r="AN72" s="29"/>
      <c r="AO72" s="29"/>
      <c r="AP72" s="29"/>
      <c r="AQ72" s="30"/>
      <c r="AR72" s="49"/>
    </row>
    <row r="73" spans="2:44" s="31" customFormat="1" ht="13.5" customHeight="1">
      <c r="B73" s="32"/>
      <c r="C73" s="3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/>
      <c r="P73" s="33"/>
      <c r="Q73" s="39"/>
      <c r="R73" s="40"/>
      <c r="S73" s="40" t="s">
        <v>277</v>
      </c>
      <c r="T73" s="40"/>
      <c r="U73" s="40"/>
      <c r="V73" s="40"/>
      <c r="W73" s="40"/>
      <c r="X73" s="40"/>
      <c r="Y73" s="40"/>
      <c r="Z73" s="40"/>
      <c r="AA73" s="40"/>
      <c r="AB73" s="40"/>
      <c r="AC73" s="41"/>
      <c r="AD73" s="33"/>
      <c r="AE73" s="39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1"/>
      <c r="AR73" s="49"/>
    </row>
    <row r="74" spans="2:44" s="31" customFormat="1" ht="13.5" customHeight="1"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49"/>
    </row>
    <row r="75" spans="2:44" s="31" customFormat="1" ht="13.5" customHeight="1">
      <c r="B75" s="32"/>
      <c r="C75" s="215" t="s">
        <v>101</v>
      </c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33"/>
      <c r="Q75" s="215" t="s">
        <v>216</v>
      </c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49"/>
    </row>
    <row r="76" spans="2:44" s="31" customFormat="1" ht="13.5" customHeight="1">
      <c r="B76" s="32"/>
      <c r="C76" s="34" t="s">
        <v>177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7"/>
      <c r="P76" s="33"/>
      <c r="Q76" s="34" t="s">
        <v>218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7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49"/>
    </row>
    <row r="77" spans="2:44" s="31" customFormat="1" ht="13.5" customHeight="1">
      <c r="B77" s="32"/>
      <c r="C77" s="28" t="s">
        <v>178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0"/>
      <c r="P77" s="33"/>
      <c r="Q77" s="28" t="s">
        <v>180</v>
      </c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30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49"/>
    </row>
    <row r="78" spans="2:44" s="31" customFormat="1" ht="13.5" customHeight="1">
      <c r="B78" s="32"/>
      <c r="C78" s="2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/>
      <c r="P78" s="33"/>
      <c r="Q78" s="28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30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49"/>
    </row>
    <row r="79" spans="2:44" s="31" customFormat="1" ht="13.5" customHeight="1">
      <c r="B79" s="32"/>
      <c r="C79" s="28" t="s">
        <v>115</v>
      </c>
      <c r="D79" s="29"/>
      <c r="E79" s="29"/>
      <c r="F79" s="29"/>
      <c r="G79" s="29"/>
      <c r="H79" s="29"/>
      <c r="I79" s="29" t="s">
        <v>81</v>
      </c>
      <c r="J79" s="29" t="s">
        <v>19</v>
      </c>
      <c r="K79" s="29" t="s">
        <v>81</v>
      </c>
      <c r="L79" s="29" t="s">
        <v>20</v>
      </c>
      <c r="M79" s="29"/>
      <c r="N79" s="29"/>
      <c r="O79" s="30" t="s">
        <v>78</v>
      </c>
      <c r="P79" s="33"/>
      <c r="Q79" s="28" t="s">
        <v>117</v>
      </c>
      <c r="R79" s="29"/>
      <c r="S79" s="29"/>
      <c r="T79" s="29"/>
      <c r="U79" s="29"/>
      <c r="V79" s="29"/>
      <c r="W79" s="29" t="s">
        <v>81</v>
      </c>
      <c r="X79" s="29" t="s">
        <v>19</v>
      </c>
      <c r="Y79" s="29" t="s">
        <v>81</v>
      </c>
      <c r="Z79" s="29" t="s">
        <v>20</v>
      </c>
      <c r="AA79" s="29"/>
      <c r="AB79" s="29"/>
      <c r="AC79" s="30" t="s">
        <v>78</v>
      </c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49"/>
    </row>
    <row r="80" spans="2:44" s="31" customFormat="1" ht="13.5" customHeight="1">
      <c r="B80" s="32"/>
      <c r="C80" s="28" t="s">
        <v>116</v>
      </c>
      <c r="D80" s="29"/>
      <c r="E80" s="29"/>
      <c r="F80" s="29"/>
      <c r="G80" s="29"/>
      <c r="H80" s="29"/>
      <c r="I80" s="29" t="s">
        <v>122</v>
      </c>
      <c r="J80" s="29"/>
      <c r="K80" s="29"/>
      <c r="L80" s="29"/>
      <c r="M80" s="29"/>
      <c r="N80" s="29"/>
      <c r="O80" s="30"/>
      <c r="P80" s="33"/>
      <c r="Q80" s="28" t="s">
        <v>118</v>
      </c>
      <c r="R80" s="29"/>
      <c r="S80" s="29"/>
      <c r="T80" s="29"/>
      <c r="U80" s="29"/>
      <c r="V80" s="29"/>
      <c r="W80" s="29" t="s">
        <v>122</v>
      </c>
      <c r="X80" s="29"/>
      <c r="Y80" s="29"/>
      <c r="Z80" s="29"/>
      <c r="AA80" s="29"/>
      <c r="AB80" s="29"/>
      <c r="AC80" s="30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49"/>
    </row>
    <row r="81" spans="2:44" s="31" customFormat="1" ht="13.5" customHeight="1">
      <c r="B81" s="32"/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30"/>
      <c r="P81" s="33"/>
      <c r="Q81" s="28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30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49"/>
    </row>
    <row r="82" spans="2:44" s="31" customFormat="1" ht="13.5" customHeight="1">
      <c r="B82" s="32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1"/>
      <c r="P82" s="33"/>
      <c r="Q82" s="39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1"/>
      <c r="AD82" s="33"/>
      <c r="AE82" s="44" t="s">
        <v>114</v>
      </c>
      <c r="AF82" s="44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49"/>
    </row>
    <row r="83" spans="2:44" s="31" customFormat="1" ht="13.5" customHeight="1"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1"/>
    </row>
    <row r="84" spans="2:44" s="31" customFormat="1" ht="13.5" customHeight="1">
      <c r="AE84" s="106"/>
      <c r="AR84" s="65" t="s">
        <v>150</v>
      </c>
    </row>
    <row r="85" spans="2:44" s="31" customFormat="1" ht="13.5" customHeight="1">
      <c r="AR85" s="65" t="s">
        <v>217</v>
      </c>
    </row>
    <row r="86" spans="2:44" s="31" customFormat="1" ht="13.5" customHeight="1"/>
    <row r="87" spans="2:44" s="31" customFormat="1" ht="13.5" customHeight="1"/>
    <row r="88" spans="2:44" s="31" customFormat="1" ht="13.5" customHeight="1"/>
    <row r="89" spans="2:44" s="31" customFormat="1" ht="13.5" customHeight="1"/>
    <row r="90" spans="2:44" s="31" customFormat="1" ht="13.5" customHeight="1"/>
    <row r="91" spans="2:44" s="31" customFormat="1" ht="13.5" customHeight="1"/>
    <row r="92" spans="2:44" s="31" customFormat="1" ht="13.5" customHeight="1"/>
    <row r="93" spans="2:44" s="31" customFormat="1" ht="13.5" customHeight="1"/>
    <row r="94" spans="2:44" s="31" customFormat="1" ht="13.5" customHeight="1"/>
    <row r="95" spans="2:44" s="31" customFormat="1" ht="13.5" customHeight="1"/>
    <row r="96" spans="2:44" s="31" customFormat="1" ht="13.5" customHeight="1"/>
    <row r="97" s="31" customFormat="1" ht="13.5" customHeight="1"/>
    <row r="98" s="31" customFormat="1" ht="13.5" customHeight="1"/>
    <row r="99" s="31" customFormat="1" ht="13.5" customHeight="1"/>
    <row r="100" s="31" customFormat="1" ht="13.5" customHeight="1"/>
    <row r="101" s="31" customFormat="1" ht="13.5" customHeight="1"/>
    <row r="102" s="31" customFormat="1" ht="13.5" customHeight="1"/>
    <row r="103" s="31" customFormat="1" ht="13.5" customHeight="1"/>
    <row r="104" s="31" customFormat="1" ht="13.5" customHeight="1"/>
    <row r="105" s="31" customFormat="1" ht="13.5" customHeight="1"/>
    <row r="106" s="31" customFormat="1" ht="13.5" customHeight="1"/>
    <row r="107" s="31" customFormat="1" ht="13.5" customHeight="1"/>
    <row r="108" s="31" customFormat="1" ht="13.5" customHeight="1"/>
    <row r="109" s="31" customFormat="1" ht="13.5" customHeight="1"/>
    <row r="110" s="31" customFormat="1" ht="13.5" customHeight="1"/>
    <row r="111" s="31" customFormat="1" ht="13.5" customHeight="1"/>
    <row r="112" s="31" customFormat="1" ht="13.5" customHeight="1"/>
    <row r="113" s="31" customFormat="1" ht="13.5" customHeight="1"/>
    <row r="114" s="31" customFormat="1" ht="13.5" customHeight="1"/>
    <row r="115" s="31" customFormat="1" ht="13.5" customHeight="1"/>
    <row r="116" s="31" customFormat="1" ht="13.5" customHeight="1"/>
    <row r="117" s="31" customFormat="1" ht="13.5" customHeight="1"/>
    <row r="118" s="31" customFormat="1" ht="13.5" customHeight="1"/>
    <row r="119" s="31" customFormat="1" ht="13.5" customHeight="1"/>
    <row r="120" s="31" customFormat="1" ht="13.5" customHeight="1"/>
    <row r="121" s="31" customFormat="1" ht="13.5" customHeight="1"/>
    <row r="122" s="31" customFormat="1" ht="13.5" customHeight="1"/>
    <row r="123" s="31" customFormat="1" ht="13.5" customHeight="1"/>
    <row r="124" s="31" customFormat="1" ht="13.5" customHeight="1"/>
    <row r="125" s="31" customFormat="1" ht="13.5" customHeight="1"/>
    <row r="126" s="31" customFormat="1" ht="13.5" customHeight="1"/>
    <row r="127" s="31" customFormat="1" ht="13.5" customHeight="1"/>
    <row r="128" s="31" customFormat="1" ht="13.5" customHeight="1"/>
    <row r="129" s="31" customFormat="1" ht="13.5" customHeight="1"/>
    <row r="130" s="31" customFormat="1" ht="13.5" customHeight="1"/>
    <row r="131" s="31" customFormat="1" ht="13.5" customHeight="1"/>
    <row r="132" s="31" customFormat="1" ht="13.5" customHeight="1"/>
    <row r="133" s="31" customFormat="1" ht="13.5" customHeight="1"/>
    <row r="134" s="31" customFormat="1" ht="13.5" customHeight="1"/>
    <row r="135" s="31" customFormat="1" ht="13.5" customHeight="1"/>
    <row r="136" s="31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1">
    <mergeCell ref="C66:O66"/>
    <mergeCell ref="Q66:AC66"/>
    <mergeCell ref="AE66:AQ66"/>
    <mergeCell ref="C75:O75"/>
    <mergeCell ref="Q75:AC75"/>
    <mergeCell ref="I69:O69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B3:AR3"/>
    <mergeCell ref="B5:AR5"/>
    <mergeCell ref="C8:I10"/>
    <mergeCell ref="J8:P10"/>
    <mergeCell ref="S8:X10"/>
    <mergeCell ref="Y8:AD10"/>
    <mergeCell ref="AG8:AJ10"/>
    <mergeCell ref="AK8:AP10"/>
  </mergeCells>
  <phoneticPr fontId="1"/>
  <pageMargins left="0.25" right="0.25" top="0.75" bottom="0.75" header="0.3" footer="0.3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18</xdr:col>
                    <xdr:colOff>142875</xdr:colOff>
                    <xdr:row>18</xdr:row>
                    <xdr:rowOff>28575</xdr:rowOff>
                  </from>
                  <to>
                    <xdr:col>19</xdr:col>
                    <xdr:colOff>180975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9</xdr:col>
                    <xdr:colOff>104775</xdr:colOff>
                    <xdr:row>39</xdr:row>
                    <xdr:rowOff>66675</xdr:rowOff>
                  </from>
                  <to>
                    <xdr:col>10</xdr:col>
                    <xdr:colOff>133350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18</xdr:col>
                    <xdr:colOff>209550</xdr:colOff>
                    <xdr:row>45</xdr:row>
                    <xdr:rowOff>85725</xdr:rowOff>
                  </from>
                  <to>
                    <xdr:col>20</xdr:col>
                    <xdr:colOff>28575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18</xdr:col>
                    <xdr:colOff>209550</xdr:colOff>
                    <xdr:row>46</xdr:row>
                    <xdr:rowOff>28575</xdr:rowOff>
                  </from>
                  <to>
                    <xdr:col>20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28</xdr:col>
                    <xdr:colOff>133350</xdr:colOff>
                    <xdr:row>40</xdr:row>
                    <xdr:rowOff>9525</xdr:rowOff>
                  </from>
                  <to>
                    <xdr:col>29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28</xdr:col>
                    <xdr:colOff>133350</xdr:colOff>
                    <xdr:row>39</xdr:row>
                    <xdr:rowOff>76200</xdr:rowOff>
                  </from>
                  <to>
                    <xdr:col>29</xdr:col>
                    <xdr:colOff>161925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28</xdr:col>
                    <xdr:colOff>133350</xdr:colOff>
                    <xdr:row>45</xdr:row>
                    <xdr:rowOff>85725</xdr:rowOff>
                  </from>
                  <to>
                    <xdr:col>29</xdr:col>
                    <xdr:colOff>161925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28</xdr:col>
                    <xdr:colOff>133350</xdr:colOff>
                    <xdr:row>46</xdr:row>
                    <xdr:rowOff>152400</xdr:rowOff>
                  </from>
                  <to>
                    <xdr:col>29</xdr:col>
                    <xdr:colOff>161925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9</xdr:col>
                    <xdr:colOff>133350</xdr:colOff>
                    <xdr:row>52</xdr:row>
                    <xdr:rowOff>47625</xdr:rowOff>
                  </from>
                  <to>
                    <xdr:col>10</xdr:col>
                    <xdr:colOff>161925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19</xdr:col>
                    <xdr:colOff>9525</xdr:colOff>
                    <xdr:row>52</xdr:row>
                    <xdr:rowOff>38100</xdr:rowOff>
                  </from>
                  <to>
                    <xdr:col>20</xdr:col>
                    <xdr:colOff>47625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9</xdr:col>
                    <xdr:colOff>114300</xdr:colOff>
                    <xdr:row>32</xdr:row>
                    <xdr:rowOff>171450</xdr:rowOff>
                  </from>
                  <to>
                    <xdr:col>10</xdr:col>
                    <xdr:colOff>152400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9</xdr:col>
                    <xdr:colOff>114300</xdr:colOff>
                    <xdr:row>32</xdr:row>
                    <xdr:rowOff>57150</xdr:rowOff>
                  </from>
                  <to>
                    <xdr:col>10</xdr:col>
                    <xdr:colOff>152400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18</xdr:col>
                    <xdr:colOff>142875</xdr:colOff>
                    <xdr:row>18</xdr:row>
                    <xdr:rowOff>152400</xdr:rowOff>
                  </from>
                  <to>
                    <xdr:col>19</xdr:col>
                    <xdr:colOff>180975</xdr:colOff>
                    <xdr:row>19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【様式１】地域連携活動実施状況報告書</vt:lpstr>
      <vt:lpstr>【様式2-1】スコア公表様式（全体表）</vt:lpstr>
      <vt:lpstr>【様式2-1】スコア公表様式（全体表）＜作成用＞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山住真隆</cp:lastModifiedBy>
  <cp:lastPrinted>2022-06-16T08:32:05Z</cp:lastPrinted>
  <dcterms:created xsi:type="dcterms:W3CDTF">2021-02-04T12:24:01Z</dcterms:created>
  <dcterms:modified xsi:type="dcterms:W3CDTF">2022-06-16T08:32:33Z</dcterms:modified>
</cp:coreProperties>
</file>